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almin\OneDrive - Nethys\7. Departement\ODC\Brutele-Nethys\"/>
    </mc:Choice>
  </mc:AlternateContent>
  <bookViews>
    <workbookView xWindow="0" yWindow="0" windowWidth="22335" windowHeight="9165"/>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G32" i="1"/>
  <c r="G19" i="1"/>
  <c r="G17" i="1"/>
  <c r="G15" i="1"/>
  <c r="G11" i="1"/>
  <c r="G21" i="1" l="1"/>
</calcChain>
</file>

<file path=xl/sharedStrings.xml><?xml version="1.0" encoding="utf-8"?>
<sst xmlns="http://schemas.openxmlformats.org/spreadsheetml/2006/main" count="42" uniqueCount="40">
  <si>
    <t>Quotation Form
Co-Mingling</t>
  </si>
  <si>
    <t>Number of RACKS request by the OLO</t>
  </si>
  <si>
    <r>
      <t>Number of AMP in 230V request by the OLO for Installation</t>
    </r>
    <r>
      <rPr>
        <sz val="11"/>
        <rFont val="Proximus Light"/>
      </rPr>
      <t xml:space="preserve"> (min. fuse of 10A)</t>
    </r>
  </si>
  <si>
    <r>
      <t>Number of AMP in 230V request by the OLO for Consumption</t>
    </r>
    <r>
      <rPr>
        <sz val="11"/>
        <rFont val="Proximus Light"/>
      </rPr>
      <t xml:space="preserve"> (min. fuse of 10A)</t>
    </r>
  </si>
  <si>
    <t>Upfront Fee</t>
  </si>
  <si>
    <t>Power</t>
  </si>
  <si>
    <t xml:space="preserve"> </t>
  </si>
  <si>
    <r>
      <t>230 V (AC)</t>
    </r>
    <r>
      <rPr>
        <sz val="10"/>
        <rFont val="Proximus Light"/>
      </rPr>
      <t xml:space="preserve"> (if applicable)</t>
    </r>
  </si>
  <si>
    <r>
      <t xml:space="preserve">HVAC </t>
    </r>
    <r>
      <rPr>
        <sz val="12"/>
        <rFont val="Proximus Light"/>
      </rPr>
      <t>(see Appendix II: Terms an Conditions concerning HVAC</t>
    </r>
    <r>
      <rPr>
        <b/>
        <sz val="12"/>
        <rFont val="Proximus Light"/>
      </rPr>
      <t xml:space="preserve">) </t>
    </r>
  </si>
  <si>
    <r>
      <t xml:space="preserve">If 230 V (AC) Power </t>
    </r>
    <r>
      <rPr>
        <sz val="10"/>
        <rFont val="Proximus Light"/>
      </rPr>
      <t>(if applicable)</t>
    </r>
  </si>
  <si>
    <t>Administration Cost on HVAC &amp; Power Upfront</t>
  </si>
  <si>
    <t>Quotation Fee</t>
  </si>
  <si>
    <t>Total Up Front Fee in case of 230V Excl. Intro</t>
  </si>
  <si>
    <t>Introduction Costs</t>
  </si>
  <si>
    <t>Manhole (MH)
Duct (D)</t>
  </si>
  <si>
    <t>D1 (#m)</t>
  </si>
  <si>
    <t>D2 (#m)</t>
  </si>
  <si>
    <t>Intro Cost</t>
  </si>
  <si>
    <r>
      <t>Intro 1:</t>
    </r>
    <r>
      <rPr>
        <sz val="10"/>
        <rFont val="Proximus Light"/>
      </rPr>
      <t xml:space="preserve"> Cabling from Tube connection 1 (or vault chamber) 
to Colocation Room (1 cable max 12 Fibres)</t>
    </r>
  </si>
  <si>
    <r>
      <t>Intro 2:</t>
    </r>
    <r>
      <rPr>
        <sz val="10"/>
        <rFont val="Proximus Light"/>
      </rPr>
      <t xml:space="preserve"> Cabling from Tube connection 2 (or vault chamber) 
to Colocation Room (1 cable max 12 Fibres)</t>
    </r>
  </si>
  <si>
    <t>Administration cost on introduction</t>
  </si>
  <si>
    <t>Recurring Fee</t>
  </si>
  <si>
    <r>
      <t xml:space="preserve">Floor space </t>
    </r>
    <r>
      <rPr>
        <sz val="10"/>
        <rFont val="Proximus Light"/>
      </rPr>
      <t xml:space="preserve">– Dedicated </t>
    </r>
  </si>
  <si>
    <r>
      <t xml:space="preserve">Electric power consumption 230 V without Airco </t>
    </r>
    <r>
      <rPr>
        <sz val="10"/>
        <rFont val="Proximus Light"/>
      </rPr>
      <t>(if applicable)</t>
    </r>
  </si>
  <si>
    <r>
      <t xml:space="preserve">Electric power consumption 230 V WITH Airco </t>
    </r>
    <r>
      <rPr>
        <sz val="10"/>
        <rFont val="Proximus Light"/>
      </rPr>
      <t>(if applicable)</t>
    </r>
  </si>
  <si>
    <t>Administration cost on recurring fee</t>
  </si>
  <si>
    <t>Others</t>
  </si>
  <si>
    <t>Validity of the present quotation</t>
  </si>
  <si>
    <t>Delivery time</t>
  </si>
  <si>
    <t>Addresses of the introductions</t>
  </si>
  <si>
    <t>See Plans in attachment</t>
  </si>
  <si>
    <t>Location of the Racks</t>
  </si>
  <si>
    <t xml:space="preserve">If co-mingling is requested, in the framework of BRUO, in a site where physical colocation has already been implemented in the framework of BRUO, the operator that requests co-mingling will have to refund the operators of the physical colocation. </t>
  </si>
  <si>
    <t>The acceptance of this offer implies the aceptance of the Terms and Conditions of the service ,that are available on the web site.</t>
  </si>
  <si>
    <t>See summary of the unit prices in Appendix V of the Co-Mingling Agreement: Price List</t>
  </si>
  <si>
    <t>4 Weeks</t>
  </si>
  <si>
    <t>&lt; 3 months</t>
  </si>
  <si>
    <t>This quotation is based on the space and facilities available in the relevant Colocation on the date of this letter.  This quotation is, therefore, subject to the continuing availability of such space and facilities at the time of ordering.  BRUTELE cannot exclude that concurrent orders from other operators would prevent the implementation of your order.  In case of concurrent orders, BRUTELE will apply “First In - First Served” principle. If the operator wants to modify the conditions of the quoted service, a new quotation request should be send.</t>
  </si>
  <si>
    <t>CoM_AppendixIIIB_Quotation_Form.xlsx</t>
  </si>
  <si>
    <t>Building 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</si>
</sst>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EUR&quot;"/>
  </numFmts>
  <fonts count="14">
    <font>
      <sz val="11"/>
      <color theme="1"/>
      <name val="Calibri"/>
      <family val="2"/>
      <scheme val="minor"/>
    </font>
    <font>
      <b/>
      <sz val="22"/>
      <name val="Proximus Light"/>
    </font>
    <font>
      <sz val="10"/>
      <name val="Proximus Light"/>
    </font>
    <font>
      <b/>
      <sz val="20"/>
      <name val="Proximus Light"/>
    </font>
    <font>
      <b/>
      <u/>
      <sz val="10"/>
      <name val="Proximus Light"/>
    </font>
    <font>
      <u/>
      <sz val="10"/>
      <name val="Proximus Light"/>
    </font>
    <font>
      <b/>
      <sz val="11"/>
      <name val="Proximus Light"/>
    </font>
    <font>
      <sz val="11"/>
      <name val="Proximus Light"/>
    </font>
    <font>
      <sz val="12"/>
      <name val="Proximus Light"/>
    </font>
    <font>
      <b/>
      <sz val="14"/>
      <name val="Proximus Light"/>
    </font>
    <font>
      <sz val="14"/>
      <name val="Proximus Light"/>
    </font>
    <font>
      <b/>
      <sz val="12"/>
      <name val="Proximus Light"/>
    </font>
    <font>
      <b/>
      <sz val="10"/>
      <name val="Proximus Light"/>
    </font>
    <font>
      <sz val="8"/>
      <name val="Proximus Light"/>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12">
    <xf numFmtId="0" fontId="0" fillId="0" borderId="0" xfId="0"/>
    <xf numFmtId="0" fontId="1" fillId="0" borderId="1" xfId="0" applyFont="1" applyFill="1" applyBorder="1" applyAlignment="1">
      <alignment vertical="center" wrapText="1"/>
    </xf>
    <xf numFmtId="0" fontId="2" fillId="0" borderId="2" xfId="0" applyFont="1" applyBorder="1" applyAlignment="1">
      <alignment vertic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49" fontId="3" fillId="2" borderId="4" xfId="0" applyNumberFormat="1" applyFont="1" applyFill="1" applyBorder="1" applyAlignment="1">
      <alignment horizontal="left" vertical="center"/>
    </xf>
    <xf numFmtId="49" fontId="4" fillId="2" borderId="2" xfId="0" applyNumberFormat="1" applyFont="1" applyFill="1" applyBorder="1" applyAlignment="1">
      <alignment wrapText="1"/>
    </xf>
    <xf numFmtId="0" fontId="5" fillId="2" borderId="2" xfId="0" applyNumberFormat="1" applyFont="1" applyFill="1" applyBorder="1" applyAlignment="1">
      <alignment horizontal="right" vertical="center" wrapText="1"/>
    </xf>
    <xf numFmtId="4" fontId="5" fillId="2" borderId="2" xfId="0" applyNumberFormat="1" applyFont="1" applyFill="1" applyBorder="1" applyAlignment="1" applyProtection="1">
      <alignment horizontal="right" vertical="center" wrapText="1"/>
      <protection locked="0"/>
    </xf>
    <xf numFmtId="0" fontId="5" fillId="2" borderId="3" xfId="0" applyNumberFormat="1" applyFont="1" applyFill="1" applyBorder="1" applyAlignment="1">
      <alignment horizontal="right" vertical="center" wrapText="1"/>
    </xf>
    <xf numFmtId="3" fontId="2" fillId="2" borderId="4" xfId="0" applyNumberFormat="1" applyFont="1" applyFill="1" applyBorder="1" applyAlignment="1">
      <alignment horizontal="center" vertical="top" wrapText="1"/>
    </xf>
    <xf numFmtId="0" fontId="2" fillId="2" borderId="5" xfId="0" applyFont="1" applyFill="1" applyBorder="1" applyAlignment="1">
      <alignment horizontal="left" wrapText="1"/>
    </xf>
    <xf numFmtId="3" fontId="2" fillId="2" borderId="0" xfId="0" applyNumberFormat="1" applyFont="1" applyFill="1" applyBorder="1"/>
    <xf numFmtId="4" fontId="2" fillId="2" borderId="0" xfId="0" applyNumberFormat="1" applyFont="1" applyFill="1" applyBorder="1"/>
    <xf numFmtId="0" fontId="2" fillId="2" borderId="0" xfId="0" applyNumberFormat="1" applyFont="1" applyFill="1" applyBorder="1" applyAlignment="1">
      <alignment horizontal="right" vertical="center"/>
    </xf>
    <xf numFmtId="4" fontId="2" fillId="2" borderId="0" xfId="0" applyNumberFormat="1" applyFont="1" applyFill="1" applyBorder="1" applyProtection="1">
      <protection locked="0"/>
    </xf>
    <xf numFmtId="164" fontId="2" fillId="2" borderId="6" xfId="0" applyNumberFormat="1" applyFont="1" applyFill="1" applyBorder="1" applyAlignment="1">
      <alignment vertical="center"/>
    </xf>
    <xf numFmtId="0" fontId="6" fillId="2" borderId="7" xfId="0" applyFont="1" applyFill="1" applyBorder="1" applyAlignment="1">
      <alignment horizontal="left" vertical="top"/>
    </xf>
    <xf numFmtId="3" fontId="7" fillId="2" borderId="8" xfId="0" applyNumberFormat="1" applyFont="1" applyFill="1" applyBorder="1" applyAlignment="1"/>
    <xf numFmtId="4" fontId="7" fillId="2" borderId="8" xfId="0" applyNumberFormat="1" applyFont="1" applyFill="1" applyBorder="1" applyAlignment="1"/>
    <xf numFmtId="0" fontId="7" fillId="2" borderId="8" xfId="0" applyNumberFormat="1" applyFont="1" applyFill="1" applyBorder="1" applyAlignment="1">
      <alignment horizontal="right" vertical="center"/>
    </xf>
    <xf numFmtId="4" fontId="7" fillId="2" borderId="8" xfId="0" applyNumberFormat="1" applyFont="1" applyFill="1" applyBorder="1" applyAlignment="1" applyProtection="1">
      <protection locked="0"/>
    </xf>
    <xf numFmtId="0" fontId="6" fillId="2" borderId="9"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6" fillId="2" borderId="11" xfId="0" applyFont="1" applyFill="1" applyBorder="1" applyAlignment="1">
      <alignment horizontal="left" vertical="top"/>
    </xf>
    <xf numFmtId="3" fontId="7" fillId="2" borderId="12" xfId="0" applyNumberFormat="1" applyFont="1" applyFill="1" applyBorder="1" applyAlignment="1"/>
    <xf numFmtId="4" fontId="7" fillId="2" borderId="12" xfId="0" applyNumberFormat="1" applyFont="1" applyFill="1" applyBorder="1" applyAlignment="1"/>
    <xf numFmtId="0" fontId="7" fillId="2" borderId="12" xfId="0" applyNumberFormat="1" applyFont="1" applyFill="1" applyBorder="1" applyAlignment="1">
      <alignment horizontal="right" vertical="center"/>
    </xf>
    <xf numFmtId="4" fontId="7" fillId="2" borderId="12" xfId="0" applyNumberFormat="1" applyFont="1" applyFill="1" applyBorder="1" applyAlignment="1" applyProtection="1">
      <protection locked="0"/>
    </xf>
    <xf numFmtId="0" fontId="6" fillId="2" borderId="13" xfId="0" applyNumberFormat="1" applyFont="1" applyFill="1" applyBorder="1" applyAlignment="1">
      <alignment horizontal="right" vertical="center"/>
    </xf>
    <xf numFmtId="0" fontId="6" fillId="2" borderId="14" xfId="0" applyNumberFormat="1" applyFont="1" applyFill="1" applyBorder="1" applyAlignment="1">
      <alignment horizontal="right" vertical="center"/>
    </xf>
    <xf numFmtId="164" fontId="2" fillId="2" borderId="6" xfId="0" applyNumberFormat="1" applyFont="1" applyFill="1" applyBorder="1" applyAlignment="1">
      <alignment horizontal="right" vertical="center"/>
    </xf>
    <xf numFmtId="0" fontId="9" fillId="3" borderId="1" xfId="0" applyFont="1" applyFill="1" applyBorder="1" applyAlignment="1">
      <alignment horizontal="left"/>
    </xf>
    <xf numFmtId="3" fontId="10" fillId="3" borderId="2" xfId="0" applyNumberFormat="1" applyFont="1" applyFill="1" applyBorder="1"/>
    <xf numFmtId="4" fontId="10" fillId="3" borderId="2" xfId="0" applyNumberFormat="1" applyFont="1" applyFill="1" applyBorder="1"/>
    <xf numFmtId="0" fontId="10" fillId="3" borderId="2" xfId="0" applyNumberFormat="1" applyFont="1" applyFill="1" applyBorder="1" applyAlignment="1">
      <alignment horizontal="right" vertical="center"/>
    </xf>
    <xf numFmtId="4" fontId="10" fillId="3" borderId="2" xfId="0" applyNumberFormat="1" applyFont="1" applyFill="1" applyBorder="1" applyProtection="1">
      <protection locked="0"/>
    </xf>
    <xf numFmtId="164" fontId="10" fillId="3" borderId="3" xfId="0" applyNumberFormat="1" applyFont="1" applyFill="1" applyBorder="1" applyAlignment="1">
      <alignment horizontal="right" vertical="center"/>
    </xf>
    <xf numFmtId="49" fontId="11" fillId="2" borderId="1" xfId="0" applyNumberFormat="1" applyFont="1" applyFill="1" applyBorder="1" applyAlignment="1">
      <alignment horizontal="left"/>
    </xf>
    <xf numFmtId="49" fontId="11" fillId="2" borderId="2" xfId="0" applyNumberFormat="1" applyFont="1" applyFill="1" applyBorder="1" applyAlignment="1"/>
    <xf numFmtId="0" fontId="8" fillId="2" borderId="2" xfId="0" applyNumberFormat="1" applyFont="1" applyFill="1" applyBorder="1" applyAlignment="1">
      <alignment horizontal="right" vertical="center"/>
    </xf>
    <xf numFmtId="4" fontId="8" fillId="2" borderId="2" xfId="0" applyNumberFormat="1" applyFont="1" applyFill="1" applyBorder="1" applyProtection="1">
      <protection locked="0"/>
    </xf>
    <xf numFmtId="164" fontId="11" fillId="2" borderId="3" xfId="0" applyNumberFormat="1" applyFont="1" applyFill="1" applyBorder="1" applyAlignment="1">
      <alignment horizontal="center" vertical="center"/>
    </xf>
    <xf numFmtId="0" fontId="12" fillId="2" borderId="7" xfId="0" applyFont="1" applyFill="1" applyBorder="1" applyAlignment="1">
      <alignment horizontal="left" vertical="center"/>
    </xf>
    <xf numFmtId="0" fontId="12" fillId="2" borderId="8" xfId="0" applyFont="1" applyFill="1" applyBorder="1" applyAlignment="1">
      <alignment vertical="center"/>
    </xf>
    <xf numFmtId="0" fontId="2" fillId="2" borderId="8" xfId="0" applyNumberFormat="1" applyFont="1" applyFill="1" applyBorder="1" applyAlignment="1">
      <alignment horizontal="right" vertical="center"/>
    </xf>
    <xf numFmtId="4" fontId="2" fillId="2" borderId="8" xfId="0" applyNumberFormat="1" applyFont="1" applyFill="1" applyBorder="1" applyProtection="1">
      <protection locked="0"/>
    </xf>
    <xf numFmtId="164" fontId="12" fillId="2" borderId="15" xfId="0" applyNumberFormat="1" applyFont="1" applyFill="1" applyBorder="1" applyAlignment="1">
      <alignment horizontal="right" vertical="center"/>
    </xf>
    <xf numFmtId="0" fontId="2" fillId="2" borderId="5" xfId="0" applyFont="1" applyFill="1" applyBorder="1" applyAlignment="1">
      <alignment horizontal="left"/>
    </xf>
    <xf numFmtId="0" fontId="2" fillId="2" borderId="0" xfId="0" applyFont="1" applyFill="1" applyBorder="1" applyAlignment="1"/>
    <xf numFmtId="0" fontId="2" fillId="2" borderId="16" xfId="0" applyNumberFormat="1" applyFont="1" applyFill="1" applyBorder="1" applyAlignment="1">
      <alignment horizontal="right" vertical="center"/>
    </xf>
    <xf numFmtId="0" fontId="12" fillId="2" borderId="5" xfId="0" applyFont="1" applyFill="1" applyBorder="1" applyAlignment="1">
      <alignment horizontal="left" vertical="center"/>
    </xf>
    <xf numFmtId="0" fontId="12" fillId="2" borderId="0" xfId="0" applyFont="1" applyFill="1" applyBorder="1" applyAlignment="1">
      <alignment vertical="center"/>
    </xf>
    <xf numFmtId="164" fontId="12" fillId="2" borderId="6" xfId="0" applyNumberFormat="1" applyFont="1" applyFill="1" applyBorder="1" applyAlignment="1">
      <alignment horizontal="right" vertical="center"/>
    </xf>
    <xf numFmtId="164" fontId="11" fillId="2" borderId="3" xfId="0" applyNumberFormat="1" applyFont="1" applyFill="1" applyBorder="1" applyAlignment="1">
      <alignment horizontal="right" vertical="center"/>
    </xf>
    <xf numFmtId="0" fontId="9" fillId="2" borderId="1" xfId="0" applyFont="1" applyFill="1" applyBorder="1" applyAlignment="1">
      <alignment horizontal="left"/>
    </xf>
    <xf numFmtId="0" fontId="9" fillId="2" borderId="2" xfId="0" applyFont="1" applyFill="1" applyBorder="1" applyAlignment="1"/>
    <xf numFmtId="0" fontId="10" fillId="2" borderId="2" xfId="0" applyNumberFormat="1" applyFont="1" applyFill="1" applyBorder="1" applyAlignment="1">
      <alignment horizontal="right" vertical="center"/>
    </xf>
    <xf numFmtId="4" fontId="10" fillId="2" borderId="2" xfId="0" applyNumberFormat="1" applyFont="1" applyFill="1" applyBorder="1" applyProtection="1">
      <protection locked="0"/>
    </xf>
    <xf numFmtId="164" fontId="9" fillId="2" borderId="17" xfId="0" applyNumberFormat="1" applyFont="1" applyFill="1" applyBorder="1" applyAlignment="1">
      <alignment horizontal="right" vertical="center"/>
    </xf>
    <xf numFmtId="0" fontId="12" fillId="2" borderId="18" xfId="0" applyFont="1" applyFill="1" applyBorder="1" applyAlignment="1">
      <alignment horizontal="left"/>
    </xf>
    <xf numFmtId="0" fontId="12" fillId="2" borderId="16" xfId="0" applyFont="1" applyFill="1" applyBorder="1" applyAlignment="1"/>
    <xf numFmtId="4" fontId="2" fillId="2" borderId="16" xfId="0" applyNumberFormat="1" applyFont="1" applyFill="1" applyBorder="1" applyProtection="1">
      <protection locked="0"/>
    </xf>
    <xf numFmtId="0" fontId="11" fillId="2" borderId="1" xfId="0" applyFont="1" applyFill="1" applyBorder="1" applyAlignment="1">
      <alignment horizontal="left" vertical="center"/>
    </xf>
    <xf numFmtId="0" fontId="8" fillId="2" borderId="2" xfId="0" applyFont="1" applyFill="1" applyBorder="1" applyAlignment="1">
      <alignment vertical="center"/>
    </xf>
    <xf numFmtId="0" fontId="2" fillId="0" borderId="19" xfId="0" applyNumberFormat="1" applyFont="1" applyFill="1" applyBorder="1" applyAlignment="1">
      <alignment horizontal="center" vertical="center" wrapText="1"/>
    </xf>
    <xf numFmtId="4" fontId="2" fillId="0" borderId="19" xfId="0" applyNumberFormat="1" applyFont="1" applyFill="1" applyBorder="1" applyAlignment="1" applyProtection="1">
      <alignment horizontal="center" vertical="center" wrapText="1"/>
      <protection locked="0"/>
    </xf>
    <xf numFmtId="0" fontId="2" fillId="0" borderId="19"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2" fillId="2" borderId="20" xfId="0" applyFont="1" applyFill="1" applyBorder="1" applyAlignment="1">
      <alignment horizontal="left"/>
    </xf>
    <xf numFmtId="0" fontId="2" fillId="2" borderId="21" xfId="0" applyFont="1" applyFill="1" applyBorder="1" applyAlignment="1"/>
    <xf numFmtId="0" fontId="2" fillId="2" borderId="22" xfId="0" applyNumberFormat="1" applyFont="1" applyFill="1" applyBorder="1" applyAlignment="1">
      <alignment horizontal="right" vertical="center"/>
    </xf>
    <xf numFmtId="0" fontId="2" fillId="2" borderId="22" xfId="0" applyNumberFormat="1" applyFont="1" applyFill="1" applyBorder="1" applyAlignment="1" applyProtection="1">
      <alignment horizontal="center"/>
      <protection locked="0"/>
    </xf>
    <xf numFmtId="0" fontId="2" fillId="2" borderId="22" xfId="0" applyNumberFormat="1" applyFont="1" applyFill="1" applyBorder="1" applyAlignment="1">
      <alignment horizontal="center" vertical="center"/>
    </xf>
    <xf numFmtId="164" fontId="2" fillId="2" borderId="23" xfId="0" applyNumberFormat="1" applyFont="1" applyFill="1" applyBorder="1" applyAlignment="1">
      <alignment horizontal="right" vertical="center"/>
    </xf>
    <xf numFmtId="0" fontId="12" fillId="2" borderId="1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3" fontId="2" fillId="2" borderId="14" xfId="0" applyNumberFormat="1" applyFont="1" applyFill="1" applyBorder="1" applyAlignment="1">
      <alignment horizontal="center" vertical="center"/>
    </xf>
    <xf numFmtId="164" fontId="12" fillId="2" borderId="24" xfId="0" applyNumberFormat="1" applyFont="1" applyFill="1" applyBorder="1" applyAlignment="1">
      <alignment horizontal="right" vertical="center"/>
    </xf>
    <xf numFmtId="0" fontId="2" fillId="2" borderId="10" xfId="0" applyNumberFormat="1" applyFont="1" applyFill="1" applyBorder="1" applyAlignment="1">
      <alignment horizontal="right" vertical="center"/>
    </xf>
    <xf numFmtId="0" fontId="2" fillId="2" borderId="10" xfId="0" applyNumberFormat="1" applyFont="1" applyFill="1" applyBorder="1" applyAlignment="1" applyProtection="1">
      <alignment horizontal="center"/>
      <protection locked="0"/>
    </xf>
    <xf numFmtId="0" fontId="2" fillId="2" borderId="10" xfId="0" applyNumberFormat="1" applyFont="1" applyFill="1" applyBorder="1" applyAlignment="1">
      <alignment horizontal="center" vertical="center"/>
    </xf>
    <xf numFmtId="0" fontId="12" fillId="2" borderId="7"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3" fontId="2" fillId="2" borderId="10" xfId="0" applyNumberFormat="1" applyFont="1" applyFill="1" applyBorder="1" applyAlignment="1">
      <alignment horizontal="center" vertical="center"/>
    </xf>
    <xf numFmtId="3" fontId="2" fillId="2" borderId="0" xfId="0" applyNumberFormat="1" applyFont="1" applyFill="1" applyBorder="1" applyAlignment="1">
      <alignment horizontal="right" vertical="center"/>
    </xf>
    <xf numFmtId="0" fontId="12" fillId="0" borderId="25" xfId="0" applyFont="1" applyFill="1" applyBorder="1" applyAlignment="1">
      <alignment horizontal="left" vertical="center"/>
    </xf>
    <xf numFmtId="3" fontId="2" fillId="0" borderId="26" xfId="0" applyNumberFormat="1" applyFont="1" applyFill="1" applyBorder="1" applyAlignment="1">
      <alignment vertical="center"/>
    </xf>
    <xf numFmtId="4" fontId="2" fillId="2" borderId="26" xfId="0" applyNumberFormat="1" applyFont="1" applyFill="1" applyBorder="1" applyAlignment="1">
      <alignment vertical="center"/>
    </xf>
    <xf numFmtId="4" fontId="2" fillId="2" borderId="26" xfId="0" applyNumberFormat="1" applyFont="1" applyFill="1" applyBorder="1" applyAlignment="1" applyProtection="1">
      <alignment vertical="center"/>
      <protection locked="0"/>
    </xf>
    <xf numFmtId="0" fontId="2" fillId="2" borderId="26" xfId="0" applyNumberFormat="1" applyFont="1" applyFill="1" applyBorder="1" applyAlignment="1">
      <alignment horizontal="right" vertical="center"/>
    </xf>
    <xf numFmtId="3" fontId="2" fillId="2" borderId="26" xfId="0" applyNumberFormat="1" applyFont="1" applyFill="1" applyBorder="1" applyAlignment="1">
      <alignment horizontal="right" vertical="center"/>
    </xf>
    <xf numFmtId="164" fontId="12" fillId="0" borderId="27" xfId="0" applyNumberFormat="1" applyFont="1" applyFill="1" applyBorder="1" applyAlignment="1">
      <alignment horizontal="right" vertical="center"/>
    </xf>
    <xf numFmtId="0" fontId="12"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5" xfId="0" applyFont="1" applyFill="1" applyBorder="1" applyAlignment="1">
      <alignment horizontal="left" vertical="center"/>
    </xf>
    <xf numFmtId="3" fontId="2" fillId="2" borderId="26" xfId="0" applyNumberFormat="1" applyFont="1" applyFill="1" applyBorder="1" applyAlignment="1">
      <alignment vertical="center"/>
    </xf>
    <xf numFmtId="164" fontId="12" fillId="2" borderId="28" xfId="0" applyNumberFormat="1" applyFont="1" applyFill="1" applyBorder="1" applyAlignment="1">
      <alignment horizontal="right" vertical="center"/>
    </xf>
    <xf numFmtId="0" fontId="12" fillId="2" borderId="26" xfId="0" applyFont="1" applyFill="1" applyBorder="1" applyAlignment="1">
      <alignment vertical="center"/>
    </xf>
    <xf numFmtId="4" fontId="2" fillId="2" borderId="26" xfId="0" applyNumberFormat="1" applyFont="1" applyFill="1" applyBorder="1" applyProtection="1">
      <protection locked="0"/>
    </xf>
    <xf numFmtId="164" fontId="12" fillId="2" borderId="29" xfId="0" applyNumberFormat="1" applyFont="1" applyFill="1" applyBorder="1" applyAlignment="1">
      <alignment horizontal="right" vertical="center"/>
    </xf>
    <xf numFmtId="0" fontId="13" fillId="0" borderId="0" xfId="0" applyFont="1" applyAlignment="1">
      <alignment horizontal="left" wrapText="1"/>
    </xf>
    <xf numFmtId="0" fontId="13" fillId="0" borderId="0" xfId="0" applyFont="1" applyAlignment="1">
      <alignment wrapText="1"/>
    </xf>
    <xf numFmtId="0" fontId="13" fillId="0" borderId="0" xfId="0" applyFont="1"/>
    <xf numFmtId="3" fontId="2" fillId="0" borderId="0" xfId="0" applyNumberFormat="1" applyFont="1" applyFill="1"/>
    <xf numFmtId="4" fontId="2" fillId="0" borderId="0" xfId="0" applyNumberFormat="1" applyFont="1" applyFill="1"/>
    <xf numFmtId="0" fontId="2" fillId="0" borderId="0" xfId="0" applyNumberFormat="1" applyFont="1" applyFill="1" applyBorder="1" applyAlignment="1">
      <alignment horizontal="right" vertical="center"/>
    </xf>
    <xf numFmtId="4" fontId="2" fillId="0" borderId="0" xfId="0" applyNumberFormat="1" applyFont="1" applyFill="1" applyProtection="1">
      <protection locked="0"/>
    </xf>
    <xf numFmtId="0" fontId="2" fillId="0" borderId="0" xfId="0" applyFont="1" applyAlignment="1">
      <alignment horizontal="right"/>
    </xf>
    <xf numFmtId="164" fontId="2" fillId="0" borderId="0" xfId="0" applyNumberFormat="1"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47</xdr:row>
      <xdr:rowOff>0</xdr:rowOff>
    </xdr:from>
    <xdr:to>
      <xdr:col>3</xdr:col>
      <xdr:colOff>104775</xdr:colOff>
      <xdr:row>48</xdr:row>
      <xdr:rowOff>9525</xdr:rowOff>
    </xdr:to>
    <xdr:sp macro="" textlink="">
      <xdr:nvSpPr>
        <xdr:cNvPr id="2" name="Text Box 2"/>
        <xdr:cNvSpPr txBox="1">
          <a:spLocks noChangeArrowheads="1"/>
        </xdr:cNvSpPr>
      </xdr:nvSpPr>
      <xdr:spPr bwMode="auto">
        <a:xfrm>
          <a:off x="5419725" y="103251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48</xdr:row>
      <xdr:rowOff>0</xdr:rowOff>
    </xdr:from>
    <xdr:to>
      <xdr:col>3</xdr:col>
      <xdr:colOff>104775</xdr:colOff>
      <xdr:row>49</xdr:row>
      <xdr:rowOff>9525</xdr:rowOff>
    </xdr:to>
    <xdr:sp macro="" textlink="">
      <xdr:nvSpPr>
        <xdr:cNvPr id="3" name="Text Box 3"/>
        <xdr:cNvSpPr txBox="1">
          <a:spLocks noChangeArrowheads="1"/>
        </xdr:cNvSpPr>
      </xdr:nvSpPr>
      <xdr:spPr bwMode="auto">
        <a:xfrm>
          <a:off x="5419725" y="1092517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workbookViewId="0">
      <selection activeCell="A3" sqref="A3"/>
    </sheetView>
  </sheetViews>
  <sheetFormatPr baseColWidth="10" defaultRowHeight="15"/>
  <cols>
    <col min="1" max="1" width="81.140625" bestFit="1" customWidth="1"/>
    <col min="6" max="6" width="10.140625" customWidth="1"/>
    <col min="7" max="7" width="23.42578125" bestFit="1" customWidth="1"/>
  </cols>
  <sheetData>
    <row r="1" spans="1:7" ht="27" thickBot="1">
      <c r="A1" s="1" t="s">
        <v>0</v>
      </c>
      <c r="B1" s="2"/>
      <c r="C1" s="2"/>
      <c r="D1" s="2"/>
      <c r="E1" s="3"/>
      <c r="F1" s="3"/>
      <c r="G1" s="4"/>
    </row>
    <row r="2" spans="1:7" ht="27" thickBot="1">
      <c r="A2" s="5" t="s">
        <v>39</v>
      </c>
      <c r="B2" s="6"/>
      <c r="C2" s="6"/>
      <c r="D2" s="7"/>
      <c r="E2" s="8"/>
      <c r="F2" s="9"/>
      <c r="G2" s="10"/>
    </row>
    <row r="3" spans="1:7">
      <c r="A3" s="11"/>
      <c r="B3" s="12"/>
      <c r="C3" s="13"/>
      <c r="D3" s="14"/>
      <c r="E3" s="15"/>
      <c r="F3" s="14"/>
      <c r="G3" s="16"/>
    </row>
    <row r="4" spans="1:7">
      <c r="A4" s="17" t="s">
        <v>1</v>
      </c>
      <c r="B4" s="18"/>
      <c r="C4" s="19"/>
      <c r="D4" s="20"/>
      <c r="E4" s="21"/>
      <c r="F4" s="22"/>
      <c r="G4" s="23">
        <v>0</v>
      </c>
    </row>
    <row r="5" spans="1:7">
      <c r="A5" s="24" t="s">
        <v>2</v>
      </c>
      <c r="B5" s="25"/>
      <c r="C5" s="26"/>
      <c r="D5" s="27"/>
      <c r="E5" s="28"/>
      <c r="F5" s="29"/>
      <c r="G5" s="30">
        <v>0</v>
      </c>
    </row>
    <row r="6" spans="1:7">
      <c r="A6" s="24" t="s">
        <v>3</v>
      </c>
      <c r="B6" s="25"/>
      <c r="C6" s="26"/>
      <c r="D6" s="27"/>
      <c r="E6" s="28"/>
      <c r="F6" s="29"/>
      <c r="G6" s="30">
        <v>0</v>
      </c>
    </row>
    <row r="7" spans="1:7" ht="15.75" thickBot="1">
      <c r="A7" s="11"/>
      <c r="B7" s="12"/>
      <c r="C7" s="13"/>
      <c r="D7" s="14"/>
      <c r="E7" s="15"/>
      <c r="F7" s="14"/>
      <c r="G7" s="31"/>
    </row>
    <row r="8" spans="1:7" ht="18.75" thickBot="1">
      <c r="A8" s="32" t="s">
        <v>4</v>
      </c>
      <c r="B8" s="33"/>
      <c r="C8" s="34"/>
      <c r="D8" s="35"/>
      <c r="E8" s="36"/>
      <c r="F8" s="35"/>
      <c r="G8" s="37"/>
    </row>
    <row r="9" spans="1:7" ht="15.75" thickBot="1">
      <c r="A9" s="11"/>
      <c r="B9" s="12"/>
      <c r="C9" s="13"/>
      <c r="D9" s="14"/>
      <c r="E9" s="15"/>
      <c r="F9" s="14"/>
      <c r="G9" s="31"/>
    </row>
    <row r="10" spans="1:7" ht="16.5" thickBot="1">
      <c r="A10" s="38" t="s">
        <v>5</v>
      </c>
      <c r="B10" s="39"/>
      <c r="C10" s="39"/>
      <c r="D10" s="40"/>
      <c r="E10" s="41"/>
      <c r="F10" s="40"/>
      <c r="G10" s="42" t="s">
        <v>6</v>
      </c>
    </row>
    <row r="11" spans="1:7">
      <c r="A11" s="43" t="s">
        <v>7</v>
      </c>
      <c r="B11" s="44"/>
      <c r="C11" s="44"/>
      <c r="D11" s="45"/>
      <c r="E11" s="46"/>
      <c r="F11" s="45"/>
      <c r="G11" s="47">
        <f>7866*F5</f>
        <v>0</v>
      </c>
    </row>
    <row r="12" spans="1:7" ht="15.75" thickBot="1">
      <c r="A12" s="11"/>
      <c r="B12" s="12"/>
      <c r="C12" s="13"/>
      <c r="D12" s="14"/>
      <c r="E12" s="15"/>
      <c r="F12" s="14"/>
      <c r="G12" s="31"/>
    </row>
    <row r="13" spans="1:7" ht="16.5" thickBot="1">
      <c r="A13" s="38" t="s">
        <v>8</v>
      </c>
      <c r="B13" s="39"/>
      <c r="C13" s="39"/>
      <c r="D13" s="40"/>
      <c r="E13" s="41"/>
      <c r="F13" s="40"/>
      <c r="G13" s="42" t="s">
        <v>6</v>
      </c>
    </row>
    <row r="14" spans="1:7">
      <c r="A14" s="48"/>
      <c r="B14" s="49"/>
      <c r="C14" s="49"/>
      <c r="D14" s="14"/>
      <c r="E14" s="15"/>
      <c r="F14" s="50"/>
      <c r="G14" s="31"/>
    </row>
    <row r="15" spans="1:7">
      <c r="A15" s="43" t="s">
        <v>9</v>
      </c>
      <c r="B15" s="44"/>
      <c r="C15" s="44"/>
      <c r="D15" s="45"/>
      <c r="E15" s="46"/>
      <c r="F15" s="45"/>
      <c r="G15" s="47">
        <f>12200*F5</f>
        <v>0</v>
      </c>
    </row>
    <row r="16" spans="1:7" ht="15.75" thickBot="1">
      <c r="A16" s="51"/>
      <c r="B16" s="52"/>
      <c r="C16" s="52"/>
      <c r="D16" s="14"/>
      <c r="E16" s="15"/>
      <c r="F16" s="14"/>
      <c r="G16" s="53"/>
    </row>
    <row r="17" spans="1:7" ht="16.5" thickBot="1">
      <c r="A17" s="38" t="s">
        <v>10</v>
      </c>
      <c r="B17" s="39"/>
      <c r="C17" s="39"/>
      <c r="D17" s="40"/>
      <c r="E17" s="41"/>
      <c r="F17" s="40"/>
      <c r="G17" s="54">
        <f>12351*F2</f>
        <v>0</v>
      </c>
    </row>
    <row r="18" spans="1:7" ht="15.75" thickBot="1">
      <c r="A18" s="11"/>
      <c r="B18" s="12"/>
      <c r="C18" s="13"/>
      <c r="D18" s="14"/>
      <c r="E18" s="15"/>
      <c r="F18" s="14"/>
      <c r="G18" s="31"/>
    </row>
    <row r="19" spans="1:7" ht="16.5" thickBot="1">
      <c r="A19" s="38" t="s">
        <v>11</v>
      </c>
      <c r="B19" s="39"/>
      <c r="C19" s="39"/>
      <c r="D19" s="40"/>
      <c r="E19" s="41"/>
      <c r="F19" s="40"/>
      <c r="G19" s="54">
        <f>12351*F4</f>
        <v>0</v>
      </c>
    </row>
    <row r="20" spans="1:7" ht="15.75" thickBot="1">
      <c r="A20" s="11"/>
      <c r="B20" s="12"/>
      <c r="C20" s="13"/>
      <c r="D20" s="14"/>
      <c r="E20" s="15"/>
      <c r="F20" s="14"/>
      <c r="G20" s="31"/>
    </row>
    <row r="21" spans="1:7" ht="19.5" thickTop="1" thickBot="1">
      <c r="A21" s="55" t="s">
        <v>12</v>
      </c>
      <c r="B21" s="56"/>
      <c r="C21" s="56"/>
      <c r="D21" s="57"/>
      <c r="E21" s="58"/>
      <c r="F21" s="57"/>
      <c r="G21" s="59">
        <f>G11+G15+G19</f>
        <v>0</v>
      </c>
    </row>
    <row r="22" spans="1:7" ht="15.75" thickBot="1">
      <c r="A22" s="60"/>
      <c r="B22" s="61"/>
      <c r="C22" s="61"/>
      <c r="D22" s="50"/>
      <c r="E22" s="62"/>
      <c r="F22" s="50"/>
      <c r="G22" s="53"/>
    </row>
    <row r="23" spans="1:7" ht="39" thickBot="1">
      <c r="A23" s="63" t="s">
        <v>13</v>
      </c>
      <c r="B23" s="64"/>
      <c r="C23" s="64"/>
      <c r="D23" s="65" t="s">
        <v>14</v>
      </c>
      <c r="E23" s="66" t="s">
        <v>15</v>
      </c>
      <c r="F23" s="67" t="s">
        <v>16</v>
      </c>
      <c r="G23" s="68" t="s">
        <v>17</v>
      </c>
    </row>
    <row r="24" spans="1:7">
      <c r="A24" s="69"/>
      <c r="B24" s="70"/>
      <c r="C24" s="70"/>
      <c r="D24" s="71"/>
      <c r="E24" s="72"/>
      <c r="F24" s="73"/>
      <c r="G24" s="74"/>
    </row>
    <row r="25" spans="1:7" ht="26.25" customHeight="1">
      <c r="A25" s="75" t="s">
        <v>18</v>
      </c>
      <c r="B25" s="76"/>
      <c r="C25" s="76"/>
      <c r="D25" s="77"/>
      <c r="E25" s="78"/>
      <c r="F25" s="78"/>
      <c r="G25" s="79">
        <v>0</v>
      </c>
    </row>
    <row r="26" spans="1:7">
      <c r="A26" s="48"/>
      <c r="B26" s="49"/>
      <c r="C26" s="49"/>
      <c r="D26" s="80"/>
      <c r="E26" s="81"/>
      <c r="F26" s="82"/>
      <c r="G26" s="31"/>
    </row>
    <row r="27" spans="1:7" ht="30" customHeight="1">
      <c r="A27" s="83" t="s">
        <v>19</v>
      </c>
      <c r="B27" s="84"/>
      <c r="C27" s="84"/>
      <c r="D27" s="85"/>
      <c r="E27" s="86"/>
      <c r="F27" s="86"/>
      <c r="G27" s="47">
        <v>0</v>
      </c>
    </row>
    <row r="28" spans="1:7">
      <c r="A28" s="11"/>
      <c r="B28" s="12"/>
      <c r="C28" s="13"/>
      <c r="D28" s="15"/>
      <c r="E28" s="14"/>
      <c r="F28" s="87"/>
      <c r="G28" s="31"/>
    </row>
    <row r="29" spans="1:7" ht="15.75" thickBot="1">
      <c r="A29" s="88" t="s">
        <v>20</v>
      </c>
      <c r="B29" s="89"/>
      <c r="C29" s="90"/>
      <c r="D29" s="91"/>
      <c r="E29" s="92"/>
      <c r="F29" s="93"/>
      <c r="G29" s="94">
        <v>0</v>
      </c>
    </row>
    <row r="30" spans="1:7" ht="18.75" thickBot="1">
      <c r="A30" s="32" t="s">
        <v>21</v>
      </c>
      <c r="B30" s="33"/>
      <c r="C30" s="34"/>
      <c r="D30" s="36"/>
      <c r="E30" s="35"/>
      <c r="F30" s="35"/>
      <c r="G30" s="37"/>
    </row>
    <row r="31" spans="1:7">
      <c r="A31" s="11"/>
      <c r="B31" s="12"/>
      <c r="C31" s="13"/>
      <c r="D31" s="15"/>
      <c r="E31" s="14"/>
      <c r="F31" s="14"/>
      <c r="G31" s="31"/>
    </row>
    <row r="32" spans="1:7">
      <c r="A32" s="43" t="s">
        <v>22</v>
      </c>
      <c r="B32" s="44"/>
      <c r="C32" s="44"/>
      <c r="D32" s="46"/>
      <c r="E32" s="45"/>
      <c r="F32" s="45"/>
      <c r="G32" s="47">
        <f>15000*E4</f>
        <v>0</v>
      </c>
    </row>
    <row r="33" spans="1:7">
      <c r="A33" s="48"/>
      <c r="B33" s="49"/>
      <c r="C33" s="49"/>
      <c r="D33" s="15"/>
      <c r="E33" s="14"/>
      <c r="F33" s="14"/>
      <c r="G33" s="31"/>
    </row>
    <row r="34" spans="1:7">
      <c r="A34" s="83" t="s">
        <v>23</v>
      </c>
      <c r="B34" s="95"/>
      <c r="C34" s="95"/>
      <c r="D34" s="95"/>
      <c r="E34" s="95"/>
      <c r="F34" s="96"/>
      <c r="G34" s="47">
        <v>0</v>
      </c>
    </row>
    <row r="35" spans="1:7">
      <c r="A35" s="48"/>
      <c r="B35" s="49"/>
      <c r="C35" s="49"/>
      <c r="D35" s="15"/>
      <c r="E35" s="14"/>
      <c r="F35" s="14"/>
      <c r="G35" s="31"/>
    </row>
    <row r="36" spans="1:7">
      <c r="A36" s="83" t="s">
        <v>24</v>
      </c>
      <c r="B36" s="95"/>
      <c r="C36" s="95"/>
      <c r="D36" s="95"/>
      <c r="E36" s="95"/>
      <c r="F36" s="96"/>
      <c r="G36" s="47">
        <v>0</v>
      </c>
    </row>
    <row r="37" spans="1:7">
      <c r="A37" s="11"/>
      <c r="B37" s="12"/>
      <c r="C37" s="13"/>
      <c r="D37" s="14"/>
      <c r="E37" s="15"/>
      <c r="F37" s="14"/>
      <c r="G37" s="31"/>
    </row>
    <row r="38" spans="1:7" ht="15.75" thickBot="1">
      <c r="A38" s="97" t="s">
        <v>25</v>
      </c>
      <c r="B38" s="98"/>
      <c r="C38" s="90"/>
      <c r="D38" s="91"/>
      <c r="E38" s="92"/>
      <c r="F38" s="93"/>
      <c r="G38" s="47">
        <f>4331*F8</f>
        <v>0</v>
      </c>
    </row>
    <row r="39" spans="1:7" ht="18.75" thickBot="1">
      <c r="A39" s="32" t="s">
        <v>26</v>
      </c>
      <c r="B39" s="33"/>
      <c r="C39" s="34"/>
      <c r="D39" s="35"/>
      <c r="E39" s="36"/>
      <c r="F39" s="35"/>
      <c r="G39" s="37"/>
    </row>
    <row r="40" spans="1:7">
      <c r="A40" s="11"/>
      <c r="B40" s="12"/>
      <c r="C40" s="13"/>
      <c r="D40" s="14"/>
      <c r="E40" s="15"/>
      <c r="F40" s="14"/>
      <c r="G40" s="31"/>
    </row>
    <row r="41" spans="1:7">
      <c r="A41" s="43" t="s">
        <v>27</v>
      </c>
      <c r="B41" s="44"/>
      <c r="C41" s="44"/>
      <c r="D41" s="45"/>
      <c r="E41" s="46"/>
      <c r="F41" s="45"/>
      <c r="G41" s="99" t="s">
        <v>35</v>
      </c>
    </row>
    <row r="42" spans="1:7">
      <c r="A42" s="48"/>
      <c r="B42" s="49"/>
      <c r="C42" s="49"/>
      <c r="D42" s="14"/>
      <c r="E42" s="15"/>
      <c r="F42" s="14"/>
      <c r="G42" s="31"/>
    </row>
    <row r="43" spans="1:7">
      <c r="A43" s="43" t="s">
        <v>28</v>
      </c>
      <c r="B43" s="44"/>
      <c r="C43" s="44"/>
      <c r="D43" s="45"/>
      <c r="E43" s="46"/>
      <c r="F43" s="45"/>
      <c r="G43" s="99" t="s">
        <v>36</v>
      </c>
    </row>
    <row r="44" spans="1:7">
      <c r="A44" s="48"/>
      <c r="B44" s="49"/>
      <c r="C44" s="49"/>
      <c r="D44" s="14"/>
      <c r="E44" s="15"/>
      <c r="F44" s="14"/>
      <c r="G44" s="31"/>
    </row>
    <row r="45" spans="1:7">
      <c r="A45" s="43" t="s">
        <v>29</v>
      </c>
      <c r="B45" s="44"/>
      <c r="C45" s="44"/>
      <c r="D45" s="45"/>
      <c r="E45" s="46"/>
      <c r="F45" s="45"/>
      <c r="G45" s="99" t="s">
        <v>30</v>
      </c>
    </row>
    <row r="46" spans="1:7">
      <c r="A46" s="48"/>
      <c r="B46" s="49"/>
      <c r="C46" s="49"/>
      <c r="D46" s="14"/>
      <c r="E46" s="15"/>
      <c r="F46" s="14"/>
      <c r="G46" s="31"/>
    </row>
    <row r="47" spans="1:7" ht="15.75" thickBot="1">
      <c r="A47" s="97" t="s">
        <v>31</v>
      </c>
      <c r="B47" s="100"/>
      <c r="C47" s="100"/>
      <c r="D47" s="92"/>
      <c r="E47" s="101"/>
      <c r="F47" s="92"/>
      <c r="G47" s="102" t="s">
        <v>30</v>
      </c>
    </row>
    <row r="48" spans="1:7">
      <c r="A48" s="103" t="s">
        <v>37</v>
      </c>
      <c r="B48" s="103"/>
      <c r="C48" s="103"/>
      <c r="D48" s="103"/>
      <c r="E48" s="103"/>
      <c r="F48" s="103"/>
      <c r="G48" s="103"/>
    </row>
    <row r="49" spans="1:7">
      <c r="A49" s="103" t="s">
        <v>32</v>
      </c>
      <c r="B49" s="103"/>
      <c r="C49" s="103"/>
      <c r="D49" s="103"/>
      <c r="E49" s="103"/>
      <c r="F49" s="103"/>
      <c r="G49" s="103"/>
    </row>
    <row r="50" spans="1:7">
      <c r="A50" s="103" t="s">
        <v>33</v>
      </c>
      <c r="B50" s="104"/>
      <c r="C50" s="104"/>
      <c r="D50" s="104"/>
      <c r="E50" s="104"/>
      <c r="F50" s="104"/>
      <c r="G50" s="104"/>
    </row>
    <row r="51" spans="1:7">
      <c r="A51" s="103" t="s">
        <v>34</v>
      </c>
      <c r="B51" s="104"/>
      <c r="C51" s="104"/>
      <c r="D51" s="104"/>
      <c r="E51" s="104"/>
      <c r="F51" s="104"/>
      <c r="G51" s="104"/>
    </row>
    <row r="52" spans="1:7">
      <c r="A52" s="105"/>
      <c r="B52" s="106"/>
      <c r="C52" s="107"/>
      <c r="D52" s="108"/>
      <c r="E52" s="109"/>
      <c r="F52" s="108"/>
      <c r="G52" s="110"/>
    </row>
    <row r="53" spans="1:7">
      <c r="A53" s="105" t="s">
        <v>38</v>
      </c>
      <c r="B53" s="106"/>
      <c r="C53" s="107"/>
      <c r="D53" s="108"/>
      <c r="E53" s="109"/>
      <c r="F53" s="108"/>
      <c r="G53" s="111"/>
    </row>
  </sheetData>
  <mergeCells count="9">
    <mergeCell ref="A48:G48"/>
    <mergeCell ref="A49:G49"/>
    <mergeCell ref="A50:G50"/>
    <mergeCell ref="A51:G51"/>
    <mergeCell ref="A1:D1"/>
    <mergeCell ref="A25:C25"/>
    <mergeCell ref="A27:C27"/>
    <mergeCell ref="A34:E34"/>
    <mergeCell ref="A36:E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CF3DDAFED18449A6F4863E6702FB09" ma:contentTypeVersion="" ma:contentTypeDescription="Crée un document." ma:contentTypeScope="" ma:versionID="0ad5513ed12f81d9725236c83271bd20">
  <xsd:schema xmlns:xsd="http://www.w3.org/2001/XMLSchema" xmlns:xs="http://www.w3.org/2001/XMLSchema" xmlns:p="http://schemas.microsoft.com/office/2006/metadata/properties" targetNamespace="http://schemas.microsoft.com/office/2006/metadata/properties" ma:root="true" ma:fieldsID="82c37ae0757400203a346de26a676a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2C4821-A7B6-4B78-B8FE-9C7413979553}"/>
</file>

<file path=customXml/itemProps2.xml><?xml version="1.0" encoding="utf-8"?>
<ds:datastoreItem xmlns:ds="http://schemas.openxmlformats.org/officeDocument/2006/customXml" ds:itemID="{B4F4A651-21CB-497B-9F57-89029EDE48E1}"/>
</file>

<file path=customXml/itemProps3.xml><?xml version="1.0" encoding="utf-8"?>
<ds:datastoreItem xmlns:ds="http://schemas.openxmlformats.org/officeDocument/2006/customXml" ds:itemID="{7AC7EB70-C875-466C-943C-18BD736203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NETHYS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Salmin</dc:creator>
  <cp:lastModifiedBy>Pierre Salmin</cp:lastModifiedBy>
  <dcterms:created xsi:type="dcterms:W3CDTF">2018-12-21T12:23:33Z</dcterms:created>
  <dcterms:modified xsi:type="dcterms:W3CDTF">2018-12-21T12:31:04Z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0x01010082CF3DDAFED18449A6F4863E6702FB09</vt:lpwstr>
  </property>
</Properties>
</file>