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600" yWindow="-15" windowWidth="12645" windowHeight="12495"/>
  </bookViews>
  <sheets>
    <sheet name="Per TV zender" sheetId="1" r:id="rId1"/>
    <sheet name="Per radio zender" sheetId="2" r:id="rId2"/>
    <sheet name="Zenders per mux" sheetId="3" r:id="rId3"/>
  </sheets>
  <definedNames>
    <definedName name="_xlnm.Print_Area" localSheetId="1">'Per radio zender'!$A$1:$CT$72</definedName>
    <definedName name="_xlnm.Print_Area" localSheetId="0">'Per TV zender'!$A$1:$BJ$116</definedName>
    <definedName name="_xlnm.Print_Titles" localSheetId="1">'Per radio zender'!$A$1:$B$65536</definedName>
    <definedName name="_xlnm.Print_Titles" localSheetId="0">'Per TV zender'!#REF!</definedName>
  </definedNames>
  <calcPr calcId="125725"/>
</workbook>
</file>

<file path=xl/calcChain.xml><?xml version="1.0" encoding="utf-8"?>
<calcChain xmlns="http://schemas.openxmlformats.org/spreadsheetml/2006/main">
  <c r="CU29" i="2"/>
  <c r="CU30"/>
  <c r="CU31"/>
  <c r="CU32"/>
  <c r="CU33"/>
  <c r="CU34"/>
  <c r="CU35"/>
  <c r="CU36"/>
  <c r="CU37"/>
  <c r="CU38"/>
  <c r="CU39"/>
  <c r="CU40"/>
  <c r="CU41"/>
  <c r="CU42"/>
  <c r="CU43"/>
  <c r="CU44"/>
  <c r="CU45"/>
  <c r="CU46"/>
  <c r="CU47"/>
  <c r="CU48"/>
  <c r="CU49"/>
  <c r="CU50"/>
  <c r="CU51"/>
  <c r="CU52"/>
  <c r="CU53"/>
  <c r="CU54"/>
  <c r="CU55"/>
  <c r="CU56"/>
  <c r="CU57"/>
  <c r="CU58"/>
  <c r="CU59"/>
  <c r="CU60"/>
  <c r="CU61"/>
  <c r="CU62"/>
  <c r="CU63"/>
  <c r="CU64"/>
  <c r="CU65"/>
  <c r="CU66"/>
  <c r="CU67"/>
  <c r="CU68"/>
  <c r="CU69"/>
  <c r="CU70"/>
  <c r="A2" i="1"/>
  <c r="B2"/>
  <c r="C2"/>
  <c r="AC2"/>
  <c r="AB2"/>
  <c r="L2"/>
  <c r="J2"/>
  <c r="AK2"/>
  <c r="D2"/>
  <c r="F2"/>
  <c r="H2"/>
  <c r="M2"/>
  <c r="O2"/>
  <c r="P2"/>
  <c r="S2"/>
  <c r="T2"/>
  <c r="U2"/>
  <c r="V2"/>
  <c r="X2"/>
  <c r="AD2"/>
  <c r="AH2"/>
  <c r="AM2"/>
  <c r="AN2"/>
  <c r="AO2"/>
  <c r="AP2"/>
  <c r="AS2"/>
  <c r="AU2"/>
  <c r="AX2"/>
  <c r="AY2"/>
  <c r="AZ2"/>
  <c r="BA2"/>
  <c r="BD2"/>
  <c r="BF2"/>
  <c r="BH2"/>
</calcChain>
</file>

<file path=xl/sharedStrings.xml><?xml version="1.0" encoding="utf-8"?>
<sst xmlns="http://schemas.openxmlformats.org/spreadsheetml/2006/main" count="5008" uniqueCount="1568">
  <si>
    <t>Nederland 3</t>
  </si>
  <si>
    <t>Nederland 2</t>
  </si>
  <si>
    <t>France 2</t>
  </si>
  <si>
    <t>Nederland 1</t>
  </si>
  <si>
    <t>Vitaya</t>
  </si>
  <si>
    <t>ATV</t>
  </si>
  <si>
    <t>La Une</t>
  </si>
  <si>
    <t>Ring-TV</t>
  </si>
  <si>
    <t>Club RTL</t>
  </si>
  <si>
    <t>TMF Vlaanderen</t>
  </si>
  <si>
    <t>Mesen</t>
  </si>
  <si>
    <t>Mechelen</t>
  </si>
  <si>
    <t>04a</t>
  </si>
  <si>
    <t>04b</t>
  </si>
  <si>
    <t>"Turnhout"</t>
  </si>
  <si>
    <t>"Leuven Rand"</t>
  </si>
  <si>
    <t>13a</t>
  </si>
  <si>
    <t>"ROB"</t>
  </si>
  <si>
    <t>16a</t>
  </si>
  <si>
    <t>16b</t>
  </si>
  <si>
    <t>"Ring-TV"</t>
  </si>
  <si>
    <t>17b</t>
  </si>
  <si>
    <t>"Ring TV"</t>
  </si>
  <si>
    <t>"Roeselare"</t>
  </si>
  <si>
    <t>"Ichtegem-Eernegem"</t>
  </si>
  <si>
    <t>"Lichtervelde"</t>
  </si>
  <si>
    <t>"Menen"</t>
  </si>
  <si>
    <t>AVS (G.M.L.)</t>
  </si>
  <si>
    <t>"ATV"</t>
  </si>
  <si>
    <t>Focus</t>
  </si>
  <si>
    <t>WTV</t>
  </si>
  <si>
    <t>07a</t>
  </si>
  <si>
    <t>07b</t>
  </si>
  <si>
    <t>08</t>
  </si>
  <si>
    <t>JIM</t>
  </si>
  <si>
    <t>La Deux</t>
  </si>
  <si>
    <t>één</t>
  </si>
  <si>
    <t>AVS (O-Z)</t>
  </si>
  <si>
    <t>"WTV"</t>
  </si>
  <si>
    <t>"Focus"</t>
  </si>
  <si>
    <t>"Leuven Stad"</t>
  </si>
  <si>
    <t>06a</t>
  </si>
  <si>
    <t>06b</t>
  </si>
  <si>
    <t>AB 3</t>
  </si>
  <si>
    <t>7 MHz</t>
  </si>
  <si>
    <t>vijfTV</t>
  </si>
  <si>
    <r>
      <t>Wichelen</t>
    </r>
    <r>
      <rPr>
        <sz val="10"/>
        <rFont val="Arial"/>
        <family val="2"/>
      </rPr>
      <t xml:space="preserve"> (enkel</t>
    </r>
  </si>
  <si>
    <r>
      <t>Wichelen</t>
    </r>
    <r>
      <rPr>
        <sz val="10"/>
        <rFont val="Arial"/>
        <family val="2"/>
      </rPr>
      <t xml:space="preserve"> (zonder </t>
    </r>
  </si>
  <si>
    <r>
      <t>Antwerpen</t>
    </r>
    <r>
      <rPr>
        <sz val="10"/>
        <rFont val="Arial"/>
        <family val="2"/>
      </rPr>
      <t xml:space="preserve"> (enkel</t>
    </r>
  </si>
  <si>
    <r>
      <t>Leuven</t>
    </r>
    <r>
      <rPr>
        <sz val="10"/>
        <rFont val="Arial"/>
        <family val="2"/>
      </rPr>
      <t xml:space="preserve"> (enkel deel van</t>
    </r>
  </si>
  <si>
    <t>ex-Korbeek-Lo / Haasrode,</t>
  </si>
  <si>
    <r>
      <t>Leuven</t>
    </r>
    <r>
      <rPr>
        <sz val="10"/>
        <rFont val="Arial"/>
        <family val="2"/>
      </rPr>
      <t xml:space="preserve"> (</t>
    </r>
    <r>
      <rPr>
        <sz val="10"/>
        <rFont val="Symbol"/>
        <family val="1"/>
        <charset val="2"/>
      </rPr>
      <t></t>
    </r>
    <r>
      <rPr>
        <sz val="10"/>
        <rFont val="Arial"/>
        <family val="2"/>
      </rPr>
      <t xml:space="preserve"> centrum)</t>
    </r>
  </si>
  <si>
    <t>AVS (Eeklo)</t>
  </si>
  <si>
    <t>CNN International Europe</t>
  </si>
  <si>
    <t>RAI UNO</t>
  </si>
  <si>
    <t>RTL-TVi</t>
  </si>
  <si>
    <t>RTV (Herenthout)</t>
  </si>
  <si>
    <t>RTV (Mechelen)</t>
  </si>
  <si>
    <t>RTV (Turnhout)</t>
  </si>
  <si>
    <t>RTV (Geel)</t>
  </si>
  <si>
    <t>TF1</t>
  </si>
  <si>
    <t>TVE Internacional Europe</t>
  </si>
  <si>
    <t>VT4</t>
  </si>
  <si>
    <t>Liersesteenweg</t>
  </si>
  <si>
    <t>Node H17NC00TN01</t>
  </si>
  <si>
    <t>"Comines"</t>
  </si>
  <si>
    <t>notélé</t>
  </si>
  <si>
    <t>ROB</t>
  </si>
  <si>
    <t>TV Brussel</t>
  </si>
  <si>
    <r>
      <t xml:space="preserve">Leuven </t>
    </r>
    <r>
      <rPr>
        <sz val="10"/>
        <rFont val="Arial"/>
        <family val="2"/>
      </rPr>
      <t>(Egenhoven &amp; Heverlee)</t>
    </r>
  </si>
  <si>
    <r>
      <t>Leuven</t>
    </r>
    <r>
      <rPr>
        <sz val="10"/>
        <rFont val="Arial"/>
        <family val="2"/>
      </rPr>
      <t xml:space="preserve"> (Kessel-Lo)</t>
    </r>
  </si>
  <si>
    <t>France 3 Sat</t>
  </si>
  <si>
    <t>11a</t>
  </si>
  <si>
    <t>11b</t>
  </si>
  <si>
    <t>11c</t>
  </si>
  <si>
    <t>(zonder Blaasveld, Heindonk, Tisselt)</t>
  </si>
  <si>
    <t>"RTV (Mechelen)"</t>
  </si>
  <si>
    <t>vtm</t>
  </si>
  <si>
    <t>2BE</t>
  </si>
  <si>
    <t>BBC World News</t>
  </si>
  <si>
    <t>"TV Oost"</t>
  </si>
  <si>
    <r>
      <t>Infrax Vlaams-Brabant</t>
    </r>
    <r>
      <rPr>
        <sz val="10"/>
        <color indexed="56"/>
        <rFont val="Arial"/>
        <family val="2"/>
      </rPr>
      <t xml:space="preserve"> (ex WVEM: V-B)</t>
    </r>
  </si>
  <si>
    <r>
      <t>Infrax West-Vlaanderen</t>
    </r>
    <r>
      <rPr>
        <sz val="10"/>
        <color indexed="56"/>
        <rFont val="Arial"/>
        <family val="2"/>
      </rPr>
      <t xml:space="preserve"> (ex WVEM: W-V)</t>
    </r>
  </si>
  <si>
    <r>
      <t>Kopstations:</t>
    </r>
    <r>
      <rPr>
        <sz val="10"/>
        <rFont val="Arial"/>
        <family val="2"/>
      </rPr>
      <t xml:space="preserve"> [+ # nodes]</t>
    </r>
  </si>
  <si>
    <t>"RTV Geel"</t>
  </si>
  <si>
    <t xml:space="preserve"> [5]</t>
  </si>
  <si>
    <t>"RTV Turnhout"</t>
  </si>
  <si>
    <t>"RTV Herenthout"</t>
  </si>
  <si>
    <t>09a</t>
  </si>
  <si>
    <t>09b</t>
  </si>
  <si>
    <t>"ex-UPC Brussel"</t>
  </si>
  <si>
    <t>"ex-UPC Leuven"</t>
  </si>
  <si>
    <t>"AVS [GML]"</t>
  </si>
  <si>
    <t>"AVS [OZ]"</t>
  </si>
  <si>
    <r>
      <t>Affligem</t>
    </r>
    <r>
      <rPr>
        <sz val="10"/>
        <rFont val="Arial"/>
        <family val="2"/>
      </rPr>
      <t xml:space="preserve"> [4]</t>
    </r>
  </si>
  <si>
    <r>
      <t>Bever</t>
    </r>
    <r>
      <rPr>
        <sz val="10"/>
        <rFont val="Arial"/>
        <family val="2"/>
      </rPr>
      <t xml:space="preserve"> [1]</t>
    </r>
  </si>
  <si>
    <r>
      <t>Ichtegem</t>
    </r>
    <r>
      <rPr>
        <sz val="10"/>
        <rFont val="Arial"/>
        <family val="2"/>
      </rPr>
      <t xml:space="preserve"> [4]</t>
    </r>
  </si>
  <si>
    <r>
      <t>Lichtervelde</t>
    </r>
    <r>
      <rPr>
        <sz val="10"/>
        <rFont val="Arial"/>
        <family val="2"/>
      </rPr>
      <t xml:space="preserve"> [4]</t>
    </r>
  </si>
  <si>
    <r>
      <t>Comines-Warneton</t>
    </r>
    <r>
      <rPr>
        <sz val="10"/>
        <rFont val="Arial"/>
        <family val="2"/>
      </rPr>
      <t xml:space="preserve"> [5]</t>
    </r>
  </si>
  <si>
    <r>
      <t>Houthulst</t>
    </r>
    <r>
      <rPr>
        <sz val="10"/>
        <rFont val="Arial"/>
        <family val="2"/>
      </rPr>
      <t xml:space="preserve"> [3]</t>
    </r>
  </si>
  <si>
    <t>RTV (Herenthout</t>
  </si>
  <si>
    <t>01 Brugge</t>
  </si>
  <si>
    <t>02 Eeklo</t>
  </si>
  <si>
    <t>03 Gent</t>
  </si>
  <si>
    <t>04 Melle</t>
  </si>
  <si>
    <t>05 Lochristi</t>
  </si>
  <si>
    <t>06 Sint-Niklaas</t>
  </si>
  <si>
    <t>01</t>
  </si>
  <si>
    <t>02</t>
  </si>
  <si>
    <t>05a</t>
  </si>
  <si>
    <t>05b</t>
  </si>
  <si>
    <t>09 Hove</t>
  </si>
  <si>
    <t>10 Stabroek</t>
  </si>
  <si>
    <t>10</t>
  </si>
  <si>
    <t>11 Zoersel</t>
  </si>
  <si>
    <t>12</t>
  </si>
  <si>
    <t>Willebroek</t>
  </si>
  <si>
    <r>
      <t>Hemiksem</t>
    </r>
    <r>
      <rPr>
        <sz val="10"/>
        <rFont val="Arial"/>
        <family val="2"/>
      </rPr>
      <t xml:space="preserve"> [4]</t>
    </r>
  </si>
  <si>
    <r>
      <t>Schelle</t>
    </r>
    <r>
      <rPr>
        <sz val="10"/>
        <rFont val="Arial"/>
        <family val="2"/>
      </rPr>
      <t xml:space="preserve"> [3]</t>
    </r>
  </si>
  <si>
    <r>
      <t>Boom</t>
    </r>
    <r>
      <rPr>
        <sz val="10"/>
        <rFont val="Arial"/>
        <family val="2"/>
      </rPr>
      <t xml:space="preserve"> [5]</t>
    </r>
  </si>
  <si>
    <r>
      <t>Niel</t>
    </r>
    <r>
      <rPr>
        <sz val="10"/>
        <rFont val="Arial"/>
        <family val="2"/>
      </rPr>
      <t xml:space="preserve"> [3]</t>
    </r>
  </si>
  <si>
    <r>
      <t>Rumst</t>
    </r>
    <r>
      <rPr>
        <sz val="10"/>
        <rFont val="Arial"/>
        <family val="2"/>
      </rPr>
      <t xml:space="preserve"> (+ Terhagen; zonder Reet) [3]</t>
    </r>
  </si>
  <si>
    <r>
      <t>Antwerpen</t>
    </r>
    <r>
      <rPr>
        <sz val="10"/>
        <rFont val="Arial"/>
        <family val="2"/>
      </rPr>
      <t xml:space="preserve"> (district Berchem) [16]</t>
    </r>
  </si>
  <si>
    <r>
      <t>Antwerpen</t>
    </r>
    <r>
      <rPr>
        <sz val="10"/>
        <rFont val="Arial"/>
        <family val="2"/>
      </rPr>
      <t xml:space="preserve"> (district Hoboken) [14]</t>
    </r>
  </si>
  <si>
    <r>
      <t>Antwerpen</t>
    </r>
    <r>
      <rPr>
        <sz val="10"/>
        <rFont val="Arial"/>
        <family val="2"/>
      </rPr>
      <t xml:space="preserve"> [42]</t>
    </r>
  </si>
  <si>
    <r>
      <t>Antwerpen</t>
    </r>
    <r>
      <rPr>
        <sz val="10"/>
        <rFont val="Arial"/>
        <family val="2"/>
      </rPr>
      <t xml:space="preserve"> (districten Berendrecht &amp; Lillo) [2]</t>
    </r>
  </si>
  <si>
    <r>
      <t>Antwerpen</t>
    </r>
    <r>
      <rPr>
        <sz val="10"/>
        <rFont val="Arial"/>
        <family val="2"/>
      </rPr>
      <t xml:space="preserve"> (district Zandvliet) [1]</t>
    </r>
  </si>
  <si>
    <r>
      <t>Antwerpen</t>
    </r>
    <r>
      <rPr>
        <sz val="10"/>
        <rFont val="Arial"/>
        <family val="2"/>
      </rPr>
      <t xml:space="preserve"> (district Borgerhout) [14]</t>
    </r>
  </si>
  <si>
    <r>
      <t>Brasschaat</t>
    </r>
    <r>
      <rPr>
        <sz val="10"/>
        <rFont val="Arial"/>
        <family val="2"/>
      </rPr>
      <t xml:space="preserve"> [12]</t>
    </r>
  </si>
  <si>
    <r>
      <t>Brecht</t>
    </r>
    <r>
      <rPr>
        <sz val="10"/>
        <rFont val="Arial"/>
        <family val="2"/>
      </rPr>
      <t xml:space="preserve"> (enkel Sint-Job-in't-Goor) [2]</t>
    </r>
  </si>
  <si>
    <r>
      <t>Antwerpen</t>
    </r>
    <r>
      <rPr>
        <sz val="10"/>
        <rFont val="Arial"/>
        <family val="2"/>
      </rPr>
      <t xml:space="preserve"> (district Deurne) [27]</t>
    </r>
  </si>
  <si>
    <r>
      <t>Essen</t>
    </r>
    <r>
      <rPr>
        <sz val="10"/>
        <rFont val="Arial"/>
        <family val="2"/>
      </rPr>
      <t xml:space="preserve"> [4]</t>
    </r>
  </si>
  <si>
    <r>
      <t>Kapellen</t>
    </r>
    <r>
      <rPr>
        <sz val="10"/>
        <rFont val="Arial"/>
        <family val="2"/>
      </rPr>
      <t xml:space="preserve"> (zonder gehucht "Hoogboom") [6]</t>
    </r>
  </si>
  <si>
    <r>
      <t>Schilde</t>
    </r>
    <r>
      <rPr>
        <sz val="10"/>
        <rFont val="Arial"/>
        <family val="2"/>
      </rPr>
      <t xml:space="preserve"> (zonder 's Gravenwezel) [4]</t>
    </r>
  </si>
  <si>
    <r>
      <t>Schoten</t>
    </r>
    <r>
      <rPr>
        <sz val="10"/>
        <rFont val="Arial"/>
        <family val="2"/>
      </rPr>
      <t xml:space="preserve"> [12]</t>
    </r>
  </si>
  <si>
    <r>
      <t>Wijnegem</t>
    </r>
    <r>
      <rPr>
        <sz val="10"/>
        <rFont val="Arial"/>
        <family val="2"/>
      </rPr>
      <t xml:space="preserve"> [3]</t>
    </r>
  </si>
  <si>
    <r>
      <t>Antwerpen</t>
    </r>
    <r>
      <rPr>
        <sz val="10"/>
        <rFont val="Arial"/>
        <family val="2"/>
      </rPr>
      <t xml:space="preserve"> [14]</t>
    </r>
  </si>
  <si>
    <t>27 Leuven</t>
  </si>
  <si>
    <t>27a</t>
  </si>
  <si>
    <t>27b</t>
  </si>
  <si>
    <t>Al Aoula Europe</t>
  </si>
  <si>
    <t>13 Turnhout</t>
  </si>
  <si>
    <t>14 Geel</t>
  </si>
  <si>
    <t>15 Herenthout</t>
  </si>
  <si>
    <t>14</t>
  </si>
  <si>
    <t>15a</t>
  </si>
  <si>
    <t>15b</t>
  </si>
  <si>
    <t>16 Aarschot</t>
  </si>
  <si>
    <r>
      <t>"TV Limburg</t>
    </r>
    <r>
      <rPr>
        <b/>
        <i/>
        <sz val="10"/>
        <rFont val="Arial"/>
        <family val="2"/>
      </rPr>
      <t>"</t>
    </r>
  </si>
  <si>
    <r>
      <t xml:space="preserve">17 </t>
    </r>
    <r>
      <rPr>
        <b/>
        <sz val="10"/>
        <color indexed="56"/>
        <rFont val="Symbol"/>
        <family val="1"/>
        <charset val="2"/>
      </rPr>
      <t></t>
    </r>
    <r>
      <rPr>
        <b/>
        <sz val="10"/>
        <color indexed="56"/>
        <rFont val="Arial"/>
        <family val="2"/>
      </rPr>
      <t xml:space="preserve"> 23 Infrax Limburg</t>
    </r>
    <r>
      <rPr>
        <sz val="10"/>
        <color indexed="56"/>
        <rFont val="Arial"/>
        <family val="2"/>
      </rPr>
      <t xml:space="preserve"> (ex-Intermedia &amp; ex-Interelectra)</t>
    </r>
  </si>
  <si>
    <r>
      <t>17a Beringen</t>
    </r>
    <r>
      <rPr>
        <sz val="10"/>
        <rFont val="Arial"/>
        <family val="2"/>
      </rPr>
      <t xml:space="preserve"> (zonder Laakdal) [48]</t>
    </r>
  </si>
  <si>
    <r>
      <t>17b Beringen</t>
    </r>
    <r>
      <rPr>
        <sz val="10"/>
        <rFont val="Arial"/>
        <family val="2"/>
      </rPr>
      <t xml:space="preserve"> (Enkel Laakdal) [5]</t>
    </r>
  </si>
  <si>
    <r>
      <t>18 Overpelt</t>
    </r>
    <r>
      <rPr>
        <sz val="10"/>
        <rFont val="Arial"/>
        <family val="2"/>
      </rPr>
      <t xml:space="preserve"> [36]</t>
    </r>
  </si>
  <si>
    <r>
      <t>19 Maaseik</t>
    </r>
    <r>
      <rPr>
        <sz val="10"/>
        <rFont val="Arial"/>
        <family val="2"/>
      </rPr>
      <t xml:space="preserve"> [40]</t>
    </r>
  </si>
  <si>
    <r>
      <t>20 Genk</t>
    </r>
    <r>
      <rPr>
        <sz val="10"/>
        <rFont val="Arial"/>
        <family val="2"/>
      </rPr>
      <t xml:space="preserve"> [26]</t>
    </r>
  </si>
  <si>
    <r>
      <t>21 Hasselt</t>
    </r>
    <r>
      <rPr>
        <sz val="10"/>
        <rFont val="Arial"/>
        <family val="2"/>
      </rPr>
      <t xml:space="preserve"> [52]</t>
    </r>
  </si>
  <si>
    <r>
      <t>22 Bilzen</t>
    </r>
    <r>
      <rPr>
        <sz val="10"/>
        <rFont val="Arial"/>
        <family val="2"/>
      </rPr>
      <t xml:space="preserve"> [40]</t>
    </r>
  </si>
  <si>
    <r>
      <t>23 Sint-Truiden</t>
    </r>
    <r>
      <rPr>
        <sz val="10"/>
        <rFont val="Arial"/>
        <family val="2"/>
      </rPr>
      <t xml:space="preserve"> [28]</t>
    </r>
  </si>
  <si>
    <r>
      <t>24 Wommersom</t>
    </r>
    <r>
      <rPr>
        <sz val="10"/>
        <color indexed="56"/>
        <rFont val="Arial"/>
        <family val="2"/>
      </rPr>
      <t xml:space="preserve"> (ex-PBE)</t>
    </r>
  </si>
  <si>
    <r>
      <t>25 Sint-Joris-Winge</t>
    </r>
    <r>
      <rPr>
        <sz val="10"/>
        <color indexed="56"/>
        <rFont val="Arial"/>
        <family val="2"/>
      </rPr>
      <t xml:space="preserve"> (ex-PBE)</t>
    </r>
  </si>
  <si>
    <r>
      <t>Geetbets</t>
    </r>
    <r>
      <rPr>
        <sz val="10"/>
        <rFont val="Arial"/>
        <family val="2"/>
      </rPr>
      <t xml:space="preserve"> [2]</t>
    </r>
  </si>
  <si>
    <r>
      <t>Glabbeek</t>
    </r>
    <r>
      <rPr>
        <sz val="10"/>
        <rFont val="Arial"/>
        <family val="2"/>
      </rPr>
      <t xml:space="preserve"> [3]</t>
    </r>
  </si>
  <si>
    <r>
      <t>Kortenaken</t>
    </r>
    <r>
      <rPr>
        <sz val="10"/>
        <rFont val="Arial"/>
        <family val="2"/>
      </rPr>
      <t xml:space="preserve"> [1]</t>
    </r>
  </si>
  <si>
    <r>
      <t>Landen</t>
    </r>
    <r>
      <rPr>
        <sz val="10"/>
        <rFont val="Arial"/>
        <family val="2"/>
      </rPr>
      <t xml:space="preserve"> [6]</t>
    </r>
  </si>
  <si>
    <r>
      <t>Lier</t>
    </r>
    <r>
      <rPr>
        <sz val="10"/>
        <rFont val="Arial"/>
        <family val="2"/>
      </rPr>
      <t xml:space="preserve"> [2]</t>
    </r>
  </si>
  <si>
    <r>
      <t>Zoutleeuw</t>
    </r>
    <r>
      <rPr>
        <sz val="10"/>
        <rFont val="Arial"/>
        <family val="2"/>
      </rPr>
      <t xml:space="preserve"> [3]</t>
    </r>
  </si>
  <si>
    <r>
      <t>Begijnendijk</t>
    </r>
    <r>
      <rPr>
        <sz val="10"/>
        <rFont val="Arial"/>
        <family val="2"/>
      </rPr>
      <t xml:space="preserve"> [3]</t>
    </r>
  </si>
  <si>
    <r>
      <t>Bekkevoort</t>
    </r>
    <r>
      <rPr>
        <sz val="10"/>
        <rFont val="Arial"/>
        <family val="2"/>
      </rPr>
      <t xml:space="preserve"> [2]</t>
    </r>
  </si>
  <si>
    <r>
      <t>Diest</t>
    </r>
    <r>
      <rPr>
        <sz val="10"/>
        <rFont val="Arial"/>
        <family val="2"/>
      </rPr>
      <t xml:space="preserve"> [8]</t>
    </r>
  </si>
  <si>
    <r>
      <t>Holsbeek</t>
    </r>
    <r>
      <rPr>
        <sz val="10"/>
        <rFont val="Arial"/>
        <family val="2"/>
      </rPr>
      <t xml:space="preserve"> [3]</t>
    </r>
  </si>
  <si>
    <r>
      <t>Lubbeek</t>
    </r>
    <r>
      <rPr>
        <sz val="10"/>
        <rFont val="Arial"/>
        <family val="2"/>
      </rPr>
      <t xml:space="preserve"> [4]</t>
    </r>
  </si>
  <si>
    <r>
      <t>Oud-Heverlee</t>
    </r>
    <r>
      <rPr>
        <sz val="10"/>
        <rFont val="Arial"/>
        <family val="2"/>
      </rPr>
      <t xml:space="preserve"> [4]</t>
    </r>
  </si>
  <si>
    <r>
      <t>Tielt-Winge</t>
    </r>
    <r>
      <rPr>
        <sz val="10"/>
        <rFont val="Arial"/>
        <family val="2"/>
      </rPr>
      <t xml:space="preserve"> [2]</t>
    </r>
  </si>
  <si>
    <r>
      <t>Tremelo</t>
    </r>
    <r>
      <rPr>
        <sz val="10"/>
        <rFont val="Arial"/>
        <family val="2"/>
      </rPr>
      <t xml:space="preserve"> [2]</t>
    </r>
  </si>
  <si>
    <r>
      <t>Beerse</t>
    </r>
    <r>
      <rPr>
        <sz val="10"/>
        <rFont val="Arial"/>
        <family val="2"/>
      </rPr>
      <t xml:space="preserve"> [6]</t>
    </r>
  </si>
  <si>
    <r>
      <t>Vosselaar</t>
    </r>
    <r>
      <rPr>
        <sz val="10"/>
        <rFont val="Arial"/>
        <family val="2"/>
      </rPr>
      <t xml:space="preserve"> [3]</t>
    </r>
  </si>
  <si>
    <t>26 Mechelen</t>
  </si>
  <si>
    <t>26a</t>
  </si>
  <si>
    <t>26b</t>
  </si>
  <si>
    <t>26c</t>
  </si>
  <si>
    <t>26d</t>
  </si>
  <si>
    <t>30 Schaarbeek</t>
  </si>
  <si>
    <t>28 Duisburg</t>
  </si>
  <si>
    <t>28a</t>
  </si>
  <si>
    <t>28b</t>
  </si>
  <si>
    <r>
      <t>Bertem</t>
    </r>
    <r>
      <rPr>
        <sz val="10"/>
        <rFont val="Arial"/>
        <family val="2"/>
      </rPr>
      <t xml:space="preserve"> [3]</t>
    </r>
  </si>
  <si>
    <r>
      <t>Kortenberg</t>
    </r>
    <r>
      <rPr>
        <sz val="10"/>
        <rFont val="Arial"/>
        <family val="2"/>
      </rPr>
      <t xml:space="preserve"> [6]</t>
    </r>
  </si>
  <si>
    <r>
      <t>Tervuren</t>
    </r>
    <r>
      <rPr>
        <sz val="10"/>
        <rFont val="Arial"/>
        <family val="2"/>
      </rPr>
      <t xml:space="preserve"> [6]</t>
    </r>
  </si>
  <si>
    <r>
      <t>Huldenberg</t>
    </r>
    <r>
      <rPr>
        <sz val="10"/>
        <rFont val="Arial"/>
        <family val="2"/>
      </rPr>
      <t xml:space="preserve"> [4]</t>
    </r>
  </si>
  <si>
    <r>
      <t>Hoeilaart</t>
    </r>
    <r>
      <rPr>
        <sz val="10"/>
        <rFont val="Arial"/>
        <family val="2"/>
      </rPr>
      <t xml:space="preserve"> [3]</t>
    </r>
  </si>
  <si>
    <r>
      <t>Overijse</t>
    </r>
    <r>
      <rPr>
        <sz val="10"/>
        <rFont val="Arial"/>
        <family val="2"/>
      </rPr>
      <t xml:space="preserve"> [8]</t>
    </r>
  </si>
  <si>
    <r>
      <t>Zaventem</t>
    </r>
    <r>
      <rPr>
        <sz val="10"/>
        <rFont val="Arial"/>
        <family val="2"/>
      </rPr>
      <t xml:space="preserve"> [11]</t>
    </r>
  </si>
  <si>
    <r>
      <t>Kraainem</t>
    </r>
    <r>
      <rPr>
        <sz val="10"/>
        <rFont val="Arial"/>
        <family val="2"/>
      </rPr>
      <t xml:space="preserve"> [5]</t>
    </r>
  </si>
  <si>
    <r>
      <t>Wezenbeek-Oppem</t>
    </r>
    <r>
      <rPr>
        <sz val="10"/>
        <rFont val="Arial"/>
        <family val="2"/>
      </rPr>
      <t xml:space="preserve"> [5]</t>
    </r>
  </si>
  <si>
    <t>29 Beersel</t>
  </si>
  <si>
    <t>29</t>
  </si>
  <si>
    <r>
      <t>Beersel</t>
    </r>
    <r>
      <rPr>
        <sz val="10"/>
        <rFont val="Arial"/>
        <family val="2"/>
      </rPr>
      <t xml:space="preserve"> [7]</t>
    </r>
  </si>
  <si>
    <r>
      <t>Halle</t>
    </r>
    <r>
      <rPr>
        <sz val="10"/>
        <rFont val="Arial"/>
        <family val="2"/>
      </rPr>
      <t xml:space="preserve"> [12]</t>
    </r>
  </si>
  <si>
    <r>
      <t>Linkebeek</t>
    </r>
    <r>
      <rPr>
        <sz val="10"/>
        <rFont val="Arial"/>
        <family val="2"/>
      </rPr>
      <t xml:space="preserve"> [2]</t>
    </r>
  </si>
  <si>
    <r>
      <t>Sint-Genesius-Rode</t>
    </r>
    <r>
      <rPr>
        <sz val="10"/>
        <rFont val="Arial"/>
        <family val="2"/>
      </rPr>
      <t xml:space="preserve"> [5]</t>
    </r>
  </si>
  <si>
    <r>
      <t>Sint-Pieters-Leeuw</t>
    </r>
    <r>
      <rPr>
        <sz val="10"/>
        <rFont val="Arial"/>
        <family val="2"/>
      </rPr>
      <t xml:space="preserve"> [11]</t>
    </r>
  </si>
  <si>
    <r>
      <t>Ternat</t>
    </r>
    <r>
      <rPr>
        <sz val="10"/>
        <rFont val="Arial"/>
        <family val="2"/>
      </rPr>
      <t xml:space="preserve"> [4]</t>
    </r>
  </si>
  <si>
    <r>
      <t>Brussel</t>
    </r>
    <r>
      <rPr>
        <sz val="10"/>
        <rFont val="Arial"/>
        <family val="2"/>
      </rPr>
      <t xml:space="preserve"> (Schaarbeek) [32]</t>
    </r>
  </si>
  <si>
    <r>
      <t>Etterbeek</t>
    </r>
    <r>
      <rPr>
        <sz val="10"/>
        <rFont val="Arial"/>
        <family val="2"/>
      </rPr>
      <t xml:space="preserve"> [14]</t>
    </r>
  </si>
  <si>
    <r>
      <t>Ganshoren</t>
    </r>
    <r>
      <rPr>
        <sz val="10"/>
        <rFont val="Arial"/>
        <family val="2"/>
      </rPr>
      <t xml:space="preserve"> [6]</t>
    </r>
  </si>
  <si>
    <r>
      <t>Jette</t>
    </r>
    <r>
      <rPr>
        <sz val="10"/>
        <rFont val="Arial"/>
        <family val="2"/>
      </rPr>
      <t xml:space="preserve"> [12]</t>
    </r>
  </si>
  <si>
    <r>
      <t>Koekelberg</t>
    </r>
    <r>
      <rPr>
        <sz val="10"/>
        <rFont val="Arial"/>
        <family val="2"/>
      </rPr>
      <t xml:space="preserve"> [4]</t>
    </r>
  </si>
  <si>
    <r>
      <t>Sint-Agatha-Berchem</t>
    </r>
    <r>
      <rPr>
        <sz val="10"/>
        <rFont val="Arial"/>
        <family val="2"/>
      </rPr>
      <t xml:space="preserve"> [5]</t>
    </r>
  </si>
  <si>
    <r>
      <t>Vorst</t>
    </r>
    <r>
      <rPr>
        <sz val="10"/>
        <rFont val="Arial"/>
        <family val="2"/>
      </rPr>
      <t xml:space="preserve"> [12]</t>
    </r>
  </si>
  <si>
    <r>
      <t>31 Perk</t>
    </r>
    <r>
      <rPr>
        <sz val="10"/>
        <rFont val="Arial"/>
        <family val="2"/>
      </rPr>
      <t xml:space="preserve"> [26]</t>
    </r>
  </si>
  <si>
    <r>
      <t>32 Brussegem</t>
    </r>
    <r>
      <rPr>
        <sz val="10"/>
        <rFont val="Arial"/>
        <family val="2"/>
      </rPr>
      <t xml:space="preserve"> [32]</t>
    </r>
  </si>
  <si>
    <r>
      <t>33 Lennik</t>
    </r>
    <r>
      <rPr>
        <sz val="10"/>
        <rFont val="Arial"/>
        <family val="2"/>
      </rPr>
      <t xml:space="preserve"> [22]</t>
    </r>
  </si>
  <si>
    <r>
      <t>34 Herfelingen</t>
    </r>
    <r>
      <rPr>
        <sz val="10"/>
        <rFont val="Arial"/>
        <family val="2"/>
      </rPr>
      <t xml:space="preserve"> [12]</t>
    </r>
  </si>
  <si>
    <t>35 Dendermonde</t>
  </si>
  <si>
    <t>35a</t>
  </si>
  <si>
    <t>35b</t>
  </si>
  <si>
    <t>35c</t>
  </si>
  <si>
    <r>
      <t>Buggenhout</t>
    </r>
    <r>
      <rPr>
        <sz val="10"/>
        <rFont val="Arial"/>
        <family val="2"/>
      </rPr>
      <t xml:space="preserve"> [5]</t>
    </r>
  </si>
  <si>
    <r>
      <t>Dendermonde</t>
    </r>
    <r>
      <rPr>
        <sz val="10"/>
        <rFont val="Arial"/>
        <family val="2"/>
      </rPr>
      <t xml:space="preserve"> [16]</t>
    </r>
  </si>
  <si>
    <r>
      <t>Hamme</t>
    </r>
    <r>
      <rPr>
        <sz val="10"/>
        <rFont val="Arial"/>
        <family val="2"/>
      </rPr>
      <t xml:space="preserve"> [9]</t>
    </r>
  </si>
  <si>
    <r>
      <t>Lebbeke</t>
    </r>
    <r>
      <rPr>
        <sz val="10"/>
        <rFont val="Arial"/>
        <family val="2"/>
      </rPr>
      <t xml:space="preserve"> [6]</t>
    </r>
  </si>
  <si>
    <r>
      <t>Londerzeel</t>
    </r>
    <r>
      <rPr>
        <sz val="10"/>
        <rFont val="Arial"/>
        <family val="2"/>
      </rPr>
      <t xml:space="preserve"> [7]</t>
    </r>
  </si>
  <si>
    <r>
      <t>Opwijk</t>
    </r>
    <r>
      <rPr>
        <sz val="10"/>
        <rFont val="Arial"/>
        <family val="2"/>
      </rPr>
      <t xml:space="preserve"> (zonder Manzenzele) [4]</t>
    </r>
  </si>
  <si>
    <r>
      <t>Bornem</t>
    </r>
    <r>
      <rPr>
        <sz val="10"/>
        <rFont val="Arial"/>
        <family val="2"/>
      </rPr>
      <t xml:space="preserve"> [6]</t>
    </r>
  </si>
  <si>
    <r>
      <t>Puurs</t>
    </r>
    <r>
      <rPr>
        <sz val="10"/>
        <rFont val="Arial"/>
        <family val="2"/>
      </rPr>
      <t xml:space="preserve"> [5]</t>
    </r>
  </si>
  <si>
    <r>
      <t>Sint-Amands</t>
    </r>
    <r>
      <rPr>
        <sz val="10"/>
        <rFont val="Arial"/>
        <family val="2"/>
      </rPr>
      <t xml:space="preserve"> [3]</t>
    </r>
  </si>
  <si>
    <t>36 Aalst</t>
  </si>
  <si>
    <t>36a</t>
  </si>
  <si>
    <t>36b</t>
  </si>
  <si>
    <r>
      <t>Aalst</t>
    </r>
    <r>
      <rPr>
        <sz val="10"/>
        <rFont val="Arial"/>
        <family val="2"/>
      </rPr>
      <t xml:space="preserve"> [28]</t>
    </r>
  </si>
  <si>
    <r>
      <t>Denderleeuw</t>
    </r>
    <r>
      <rPr>
        <sz val="10"/>
        <rFont val="Arial"/>
        <family val="2"/>
      </rPr>
      <t xml:space="preserve"> [6]</t>
    </r>
  </si>
  <si>
    <r>
      <t>Erpe-Mere</t>
    </r>
    <r>
      <rPr>
        <sz val="10"/>
        <rFont val="Arial"/>
        <family val="2"/>
      </rPr>
      <t xml:space="preserve"> [6]</t>
    </r>
  </si>
  <si>
    <r>
      <t>Haaltert</t>
    </r>
    <r>
      <rPr>
        <sz val="10"/>
        <rFont val="Arial"/>
        <family val="2"/>
      </rPr>
      <t xml:space="preserve"> [5]</t>
    </r>
  </si>
  <si>
    <r>
      <t>Ninove</t>
    </r>
    <r>
      <rPr>
        <sz val="10"/>
        <rFont val="Arial"/>
        <family val="2"/>
      </rPr>
      <t xml:space="preserve"> [12]</t>
    </r>
  </si>
  <si>
    <t>37 Zottegem</t>
  </si>
  <si>
    <t>37a</t>
  </si>
  <si>
    <t>37b</t>
  </si>
  <si>
    <t>37c</t>
  </si>
  <si>
    <r>
      <t>Brakel</t>
    </r>
    <r>
      <rPr>
        <sz val="10"/>
        <rFont val="Arial"/>
        <family val="2"/>
      </rPr>
      <t xml:space="preserve"> [5]</t>
    </r>
  </si>
  <si>
    <r>
      <t>Lierde</t>
    </r>
    <r>
      <rPr>
        <sz val="10"/>
        <rFont val="Arial"/>
        <family val="2"/>
      </rPr>
      <t xml:space="preserve"> [2]</t>
    </r>
  </si>
  <si>
    <r>
      <t>Geraardsbergen</t>
    </r>
    <r>
      <rPr>
        <sz val="10"/>
        <rFont val="Arial"/>
        <family val="2"/>
      </rPr>
      <t xml:space="preserve"> [12]</t>
    </r>
  </si>
  <si>
    <r>
      <t>Herzele</t>
    </r>
    <r>
      <rPr>
        <sz val="10"/>
        <rFont val="Arial"/>
        <family val="2"/>
      </rPr>
      <t xml:space="preserve"> [5]</t>
    </r>
  </si>
  <si>
    <r>
      <t>Zottegem</t>
    </r>
    <r>
      <rPr>
        <sz val="10"/>
        <rFont val="Arial"/>
        <family val="2"/>
      </rPr>
      <t xml:space="preserve"> [8]</t>
    </r>
  </si>
  <si>
    <t>38 Oudenaarde</t>
  </si>
  <si>
    <t>38</t>
  </si>
  <si>
    <t>39 Waregem</t>
  </si>
  <si>
    <t>39</t>
  </si>
  <si>
    <t>40 Kortrijk</t>
  </si>
  <si>
    <t>40</t>
  </si>
  <si>
    <t>41 Roeselare</t>
  </si>
  <si>
    <t>41a</t>
  </si>
  <si>
    <t>41b</t>
  </si>
  <si>
    <t>41c</t>
  </si>
  <si>
    <r>
      <t>Ardooie</t>
    </r>
    <r>
      <rPr>
        <sz val="10"/>
        <rFont val="Arial"/>
        <family val="2"/>
      </rPr>
      <t xml:space="preserve"> [3]</t>
    </r>
  </si>
  <si>
    <r>
      <t>Izegem</t>
    </r>
    <r>
      <rPr>
        <sz val="10"/>
        <rFont val="Arial"/>
        <family val="2"/>
      </rPr>
      <t xml:space="preserve"> [8]</t>
    </r>
  </si>
  <si>
    <r>
      <t>Moorslede</t>
    </r>
    <r>
      <rPr>
        <sz val="10"/>
        <rFont val="Arial"/>
        <family val="2"/>
      </rPr>
      <t xml:space="preserve"> [3]</t>
    </r>
  </si>
  <si>
    <r>
      <t>Pittem</t>
    </r>
    <r>
      <rPr>
        <sz val="10"/>
        <rFont val="Arial"/>
        <family val="2"/>
      </rPr>
      <t xml:space="preserve"> [2]</t>
    </r>
  </si>
  <si>
    <r>
      <t>Roeselare</t>
    </r>
    <r>
      <rPr>
        <sz val="10"/>
        <rFont val="Arial"/>
        <family val="2"/>
      </rPr>
      <t xml:space="preserve"> [20]</t>
    </r>
  </si>
  <si>
    <r>
      <t>Staden</t>
    </r>
    <r>
      <rPr>
        <sz val="10"/>
        <rFont val="Arial"/>
        <family val="2"/>
      </rPr>
      <t xml:space="preserve"> [4]</t>
    </r>
  </si>
  <si>
    <r>
      <t>Wingene</t>
    </r>
    <r>
      <rPr>
        <sz val="10"/>
        <rFont val="Arial"/>
        <family val="2"/>
      </rPr>
      <t xml:space="preserve"> [7]</t>
    </r>
  </si>
  <si>
    <t>42 Menen</t>
  </si>
  <si>
    <t>42a</t>
  </si>
  <si>
    <t>42b</t>
  </si>
  <si>
    <r>
      <t>Menen</t>
    </r>
    <r>
      <rPr>
        <sz val="10"/>
        <rFont val="Arial"/>
        <family val="2"/>
      </rPr>
      <t xml:space="preserve"> [12]</t>
    </r>
  </si>
  <si>
    <r>
      <t>Wervik</t>
    </r>
    <r>
      <rPr>
        <sz val="10"/>
        <rFont val="Arial"/>
        <family val="2"/>
      </rPr>
      <t xml:space="preserve"> [6]</t>
    </r>
  </si>
  <si>
    <r>
      <t>Wevelgem</t>
    </r>
    <r>
      <rPr>
        <sz val="10"/>
        <rFont val="Arial"/>
        <family val="2"/>
      </rPr>
      <t xml:space="preserve"> [5]</t>
    </r>
  </si>
  <si>
    <t>43 Ieper</t>
  </si>
  <si>
    <t>43a</t>
  </si>
  <si>
    <t>43b</t>
  </si>
  <si>
    <r>
      <t>Heuvelland</t>
    </r>
    <r>
      <rPr>
        <sz val="10"/>
        <rFont val="Arial"/>
        <family val="2"/>
      </rPr>
      <t xml:space="preserve"> [4]</t>
    </r>
  </si>
  <si>
    <r>
      <t>Ieper</t>
    </r>
    <r>
      <rPr>
        <sz val="10"/>
        <rFont val="Arial"/>
        <family val="2"/>
      </rPr>
      <t xml:space="preserve"> [13]</t>
    </r>
  </si>
  <si>
    <r>
      <t>Langemark-Poelkapelle</t>
    </r>
    <r>
      <rPr>
        <sz val="10"/>
        <rFont val="Arial"/>
        <family val="2"/>
      </rPr>
      <t xml:space="preserve"> [3]</t>
    </r>
  </si>
  <si>
    <r>
      <t>Poperinge</t>
    </r>
    <r>
      <rPr>
        <sz val="10"/>
        <rFont val="Arial"/>
        <family val="2"/>
      </rPr>
      <t xml:space="preserve"> [8]</t>
    </r>
  </si>
  <si>
    <r>
      <t>Zonnebeke</t>
    </r>
    <r>
      <rPr>
        <sz val="10"/>
        <rFont val="Arial"/>
        <family val="2"/>
      </rPr>
      <t xml:space="preserve"> [4]</t>
    </r>
  </si>
  <si>
    <r>
      <t>Vleteren</t>
    </r>
    <r>
      <rPr>
        <sz val="10"/>
        <rFont val="Arial"/>
        <family val="2"/>
      </rPr>
      <t xml:space="preserve"> [1]</t>
    </r>
  </si>
  <si>
    <t>44 Veurne</t>
  </si>
  <si>
    <t>44</t>
  </si>
  <si>
    <r>
      <t>45 Middelkerke</t>
    </r>
    <r>
      <rPr>
        <sz val="10"/>
        <rFont val="Arial"/>
        <family val="2"/>
      </rPr>
      <t xml:space="preserve"> [26]</t>
    </r>
  </si>
  <si>
    <r>
      <t>46 Roksem</t>
    </r>
    <r>
      <rPr>
        <sz val="10"/>
        <rFont val="Arial"/>
        <family val="2"/>
      </rPr>
      <t xml:space="preserve"> [15]</t>
    </r>
  </si>
  <si>
    <r>
      <t>48 Sint-Eloois-Winkel</t>
    </r>
    <r>
      <rPr>
        <sz val="10"/>
        <rFont val="Arial"/>
        <family val="2"/>
      </rPr>
      <t xml:space="preserve"> [21]</t>
    </r>
  </si>
  <si>
    <r>
      <t>Alveringem</t>
    </r>
    <r>
      <rPr>
        <sz val="10"/>
        <rFont val="Arial"/>
        <family val="2"/>
      </rPr>
      <t xml:space="preserve"> [2]</t>
    </r>
  </si>
  <si>
    <r>
      <t>De Panne</t>
    </r>
    <r>
      <rPr>
        <sz val="10"/>
        <rFont val="Arial"/>
        <family val="2"/>
      </rPr>
      <t xml:space="preserve"> [9]</t>
    </r>
  </si>
  <si>
    <r>
      <t>Koksijde</t>
    </r>
    <r>
      <rPr>
        <sz val="10"/>
        <rFont val="Arial"/>
        <family val="2"/>
      </rPr>
      <t xml:space="preserve"> [18]</t>
    </r>
  </si>
  <si>
    <r>
      <t>Veurne</t>
    </r>
    <r>
      <rPr>
        <sz val="10"/>
        <rFont val="Arial"/>
        <family val="2"/>
      </rPr>
      <t xml:space="preserve"> [7]</t>
    </r>
  </si>
  <si>
    <r>
      <t>Lo-Reninge</t>
    </r>
    <r>
      <rPr>
        <sz val="10"/>
        <rFont val="Arial"/>
        <family val="2"/>
      </rPr>
      <t xml:space="preserve"> [2]</t>
    </r>
  </si>
  <si>
    <r>
      <t>07 Hoboken</t>
    </r>
    <r>
      <rPr>
        <sz val="10"/>
        <color indexed="56"/>
        <rFont val="Arial"/>
        <family val="2"/>
      </rPr>
      <t xml:space="preserve"> (ex-Integan)</t>
    </r>
  </si>
  <si>
    <r>
      <t>08 Schoten</t>
    </r>
    <r>
      <rPr>
        <sz val="10"/>
        <color indexed="56"/>
        <rFont val="Arial"/>
        <family val="2"/>
      </rPr>
      <t xml:space="preserve"> (ex-Integan)</t>
    </r>
  </si>
  <si>
    <r>
      <t>12 Beerse</t>
    </r>
    <r>
      <rPr>
        <sz val="10"/>
        <color indexed="56"/>
        <rFont val="Arial"/>
        <family val="2"/>
      </rPr>
      <t xml:space="preserve"> (ex-WVEM Kempen)</t>
    </r>
  </si>
  <si>
    <r>
      <t>Beernem</t>
    </r>
    <r>
      <rPr>
        <sz val="10"/>
        <rFont val="Arial"/>
        <family val="2"/>
      </rPr>
      <t xml:space="preserve"> [5]</t>
    </r>
  </si>
  <si>
    <r>
      <t>Blankenberge</t>
    </r>
    <r>
      <rPr>
        <sz val="10"/>
        <rFont val="Arial"/>
        <family val="2"/>
      </rPr>
      <t xml:space="preserve"> [11]</t>
    </r>
  </si>
  <si>
    <r>
      <t>Bredene</t>
    </r>
    <r>
      <rPr>
        <sz val="10"/>
        <rFont val="Arial"/>
        <family val="2"/>
      </rPr>
      <t xml:space="preserve"> [5]</t>
    </r>
  </si>
  <si>
    <r>
      <t>Brugge</t>
    </r>
    <r>
      <rPr>
        <sz val="10"/>
        <rFont val="Arial"/>
        <family val="2"/>
      </rPr>
      <t xml:space="preserve"> [41]</t>
    </r>
  </si>
  <si>
    <r>
      <t>Damme</t>
    </r>
    <r>
      <rPr>
        <sz val="10"/>
        <rFont val="Arial"/>
        <family val="2"/>
      </rPr>
      <t xml:space="preserve"> [5]</t>
    </r>
  </si>
  <si>
    <r>
      <t>De Haan</t>
    </r>
    <r>
      <rPr>
        <sz val="10"/>
        <rFont val="Arial"/>
        <family val="2"/>
      </rPr>
      <t xml:space="preserve"> [7]</t>
    </r>
  </si>
  <si>
    <r>
      <t>Knokke-Heist</t>
    </r>
    <r>
      <rPr>
        <sz val="10"/>
        <rFont val="Arial"/>
        <family val="2"/>
      </rPr>
      <t xml:space="preserve"> [25]</t>
    </r>
  </si>
  <si>
    <r>
      <t>Oostende</t>
    </r>
    <r>
      <rPr>
        <sz val="10"/>
        <rFont val="Arial"/>
        <family val="2"/>
      </rPr>
      <t xml:space="preserve"> [33]</t>
    </r>
  </si>
  <si>
    <r>
      <t>Oostkamp</t>
    </r>
    <r>
      <rPr>
        <sz val="10"/>
        <rFont val="Arial"/>
        <family val="2"/>
      </rPr>
      <t xml:space="preserve"> [8]</t>
    </r>
  </si>
  <si>
    <r>
      <t>Zedelgem</t>
    </r>
    <r>
      <rPr>
        <sz val="10"/>
        <rFont val="Arial"/>
        <family val="2"/>
      </rPr>
      <t xml:space="preserve"> [7]</t>
    </r>
  </si>
  <si>
    <r>
      <t>Zuienkerke</t>
    </r>
    <r>
      <rPr>
        <sz val="10"/>
        <rFont val="Arial"/>
        <family val="2"/>
      </rPr>
      <t xml:space="preserve"> [3]</t>
    </r>
  </si>
  <si>
    <r>
      <t>Aalter</t>
    </r>
    <r>
      <rPr>
        <sz val="10"/>
        <rFont val="Arial"/>
        <family val="2"/>
      </rPr>
      <t xml:space="preserve"> [6]</t>
    </r>
  </si>
  <si>
    <r>
      <t>Assenede</t>
    </r>
    <r>
      <rPr>
        <sz val="10"/>
        <rFont val="Arial"/>
        <family val="2"/>
      </rPr>
      <t xml:space="preserve"> [6]</t>
    </r>
  </si>
  <si>
    <r>
      <t>Eeklo</t>
    </r>
    <r>
      <rPr>
        <sz val="10"/>
        <rFont val="Arial"/>
        <family val="2"/>
      </rPr>
      <t xml:space="preserve"> [7]</t>
    </r>
  </si>
  <si>
    <r>
      <t>Evergem</t>
    </r>
    <r>
      <rPr>
        <sz val="10"/>
        <rFont val="Arial"/>
        <family val="2"/>
      </rPr>
      <t xml:space="preserve"> [11]</t>
    </r>
  </si>
  <si>
    <r>
      <t>Kaprijke</t>
    </r>
    <r>
      <rPr>
        <sz val="10"/>
        <rFont val="Arial"/>
        <family val="2"/>
      </rPr>
      <t xml:space="preserve"> [2]</t>
    </r>
  </si>
  <si>
    <r>
      <t>Knesselare</t>
    </r>
    <r>
      <rPr>
        <sz val="10"/>
        <rFont val="Arial"/>
        <family val="2"/>
      </rPr>
      <t xml:space="preserve"> [3]</t>
    </r>
  </si>
  <si>
    <r>
      <t>Lovendegem</t>
    </r>
    <r>
      <rPr>
        <sz val="10"/>
        <rFont val="Arial"/>
        <family val="2"/>
      </rPr>
      <t xml:space="preserve"> [3]</t>
    </r>
  </si>
  <si>
    <r>
      <t>Maldegem</t>
    </r>
    <r>
      <rPr>
        <sz val="10"/>
        <rFont val="Arial"/>
        <family val="2"/>
      </rPr>
      <t xml:space="preserve"> [8]</t>
    </r>
  </si>
  <si>
    <r>
      <t>Nevele</t>
    </r>
    <r>
      <rPr>
        <sz val="10"/>
        <rFont val="Arial"/>
        <family val="2"/>
      </rPr>
      <t xml:space="preserve"> [4]</t>
    </r>
  </si>
  <si>
    <r>
      <t>Sint-Laureins</t>
    </r>
    <r>
      <rPr>
        <sz val="10"/>
        <rFont val="Arial"/>
        <family val="2"/>
      </rPr>
      <t xml:space="preserve"> [4]</t>
    </r>
  </si>
  <si>
    <r>
      <t>Waarschoot</t>
    </r>
    <r>
      <rPr>
        <sz val="10"/>
        <rFont val="Arial"/>
        <family val="2"/>
      </rPr>
      <t xml:space="preserve"> [3]</t>
    </r>
  </si>
  <si>
    <r>
      <t>Zomergem</t>
    </r>
    <r>
      <rPr>
        <sz val="10"/>
        <rFont val="Arial"/>
        <family val="2"/>
      </rPr>
      <t xml:space="preserve"> [3]</t>
    </r>
  </si>
  <si>
    <r>
      <t>Zelzate</t>
    </r>
    <r>
      <rPr>
        <sz val="10"/>
        <rFont val="Arial"/>
        <family val="2"/>
      </rPr>
      <t xml:space="preserve"> [5]</t>
    </r>
  </si>
  <si>
    <r>
      <t>De Pinte</t>
    </r>
    <r>
      <rPr>
        <sz val="10"/>
        <rFont val="Arial"/>
        <family val="2"/>
      </rPr>
      <t xml:space="preserve"> [3]</t>
    </r>
  </si>
  <si>
    <r>
      <t>St-Martens-Latem</t>
    </r>
    <r>
      <rPr>
        <sz val="10"/>
        <rFont val="Arial"/>
        <family val="2"/>
      </rPr>
      <t xml:space="preserve"> [3]</t>
    </r>
  </si>
  <si>
    <r>
      <t xml:space="preserve">EuroNews </t>
    </r>
    <r>
      <rPr>
        <i/>
        <sz val="10"/>
        <color indexed="48"/>
        <rFont val="Arial"/>
        <family val="2"/>
      </rPr>
      <t>(Frans / Engels)</t>
    </r>
  </si>
  <si>
    <r>
      <t>Melle</t>
    </r>
    <r>
      <rPr>
        <sz val="10"/>
        <rFont val="Arial"/>
        <family val="2"/>
      </rPr>
      <t xml:space="preserve"> [3]</t>
    </r>
  </si>
  <si>
    <r>
      <t>Merelbeke</t>
    </r>
    <r>
      <rPr>
        <sz val="10"/>
        <rFont val="Arial"/>
        <family val="2"/>
      </rPr>
      <t xml:space="preserve"> [8]</t>
    </r>
  </si>
  <si>
    <r>
      <t>Oosterzele</t>
    </r>
    <r>
      <rPr>
        <sz val="10"/>
        <rFont val="Arial"/>
        <family val="2"/>
      </rPr>
      <t xml:space="preserve"> [4]</t>
    </r>
  </si>
  <si>
    <r>
      <t>Lede</t>
    </r>
    <r>
      <rPr>
        <sz val="10"/>
        <rFont val="Arial"/>
        <family val="2"/>
      </rPr>
      <t xml:space="preserve"> [6]</t>
    </r>
  </si>
  <si>
    <r>
      <t>Sint-Lievens-Houtem</t>
    </r>
    <r>
      <rPr>
        <sz val="10"/>
        <rFont val="Arial"/>
        <family val="2"/>
      </rPr>
      <t xml:space="preserve"> [3]</t>
    </r>
  </si>
  <si>
    <r>
      <t>Wetteren</t>
    </r>
    <r>
      <rPr>
        <sz val="10"/>
        <rFont val="Arial"/>
        <family val="2"/>
      </rPr>
      <t xml:space="preserve"> [8]</t>
    </r>
  </si>
  <si>
    <t>Serskamp &amp; Schellebelle) [2]</t>
  </si>
  <si>
    <r>
      <t>Berlare</t>
    </r>
    <r>
      <rPr>
        <sz val="10"/>
        <rFont val="Arial"/>
        <family val="2"/>
      </rPr>
      <t xml:space="preserve"> [5]</t>
    </r>
  </si>
  <si>
    <r>
      <t>Laarne</t>
    </r>
    <r>
      <rPr>
        <sz val="10"/>
        <rFont val="Arial"/>
        <family val="2"/>
      </rPr>
      <t xml:space="preserve"> [4]</t>
    </r>
  </si>
  <si>
    <r>
      <t>Lokeren</t>
    </r>
    <r>
      <rPr>
        <sz val="10"/>
        <rFont val="Arial"/>
        <family val="2"/>
      </rPr>
      <t xml:space="preserve"> [11]</t>
    </r>
  </si>
  <si>
    <r>
      <t>Zele</t>
    </r>
    <r>
      <rPr>
        <sz val="10"/>
        <rFont val="Arial"/>
        <family val="2"/>
      </rPr>
      <t xml:space="preserve"> [6]</t>
    </r>
  </si>
  <si>
    <r>
      <t>Destelbergen</t>
    </r>
    <r>
      <rPr>
        <sz val="10"/>
        <rFont val="Arial"/>
        <family val="2"/>
      </rPr>
      <t xml:space="preserve"> [6]</t>
    </r>
  </si>
  <si>
    <r>
      <t>Lochristi</t>
    </r>
    <r>
      <rPr>
        <sz val="10"/>
        <rFont val="Arial"/>
        <family val="2"/>
      </rPr>
      <t xml:space="preserve"> [6]</t>
    </r>
  </si>
  <si>
    <r>
      <t>Moerbeke-Waas</t>
    </r>
    <r>
      <rPr>
        <sz val="10"/>
        <rFont val="Arial"/>
        <family val="2"/>
      </rPr>
      <t xml:space="preserve"> [2]</t>
    </r>
  </si>
  <si>
    <r>
      <t>Wachtebeke</t>
    </r>
    <r>
      <rPr>
        <sz val="10"/>
        <rFont val="Arial"/>
        <family val="2"/>
      </rPr>
      <t xml:space="preserve"> [3]</t>
    </r>
  </si>
  <si>
    <r>
      <t>Beveren-Waas</t>
    </r>
    <r>
      <rPr>
        <sz val="10"/>
        <rFont val="Arial"/>
        <family val="2"/>
      </rPr>
      <t xml:space="preserve"> [15]</t>
    </r>
  </si>
  <si>
    <r>
      <t>Kruibeke</t>
    </r>
    <r>
      <rPr>
        <sz val="10"/>
        <rFont val="Arial"/>
        <family val="2"/>
      </rPr>
      <t xml:space="preserve"> [5]</t>
    </r>
  </si>
  <si>
    <r>
      <t>Sint-Gillis-Waas</t>
    </r>
    <r>
      <rPr>
        <sz val="10"/>
        <rFont val="Arial"/>
        <family val="2"/>
      </rPr>
      <t xml:space="preserve"> [6]</t>
    </r>
  </si>
  <si>
    <r>
      <t>Sint-Niklaas</t>
    </r>
    <r>
      <rPr>
        <sz val="10"/>
        <rFont val="Arial"/>
        <family val="2"/>
      </rPr>
      <t xml:space="preserve"> [27]</t>
    </r>
  </si>
  <si>
    <r>
      <t>Stekene</t>
    </r>
    <r>
      <rPr>
        <sz val="10"/>
        <rFont val="Arial"/>
        <family val="2"/>
      </rPr>
      <t xml:space="preserve"> [6]</t>
    </r>
  </si>
  <si>
    <r>
      <t>Temse</t>
    </r>
    <r>
      <rPr>
        <sz val="10"/>
        <rFont val="Arial"/>
        <family val="2"/>
      </rPr>
      <t xml:space="preserve"> [12]</t>
    </r>
  </si>
  <si>
    <r>
      <t>Waasmuntster</t>
    </r>
    <r>
      <rPr>
        <sz val="10"/>
        <rFont val="Arial"/>
        <family val="2"/>
      </rPr>
      <t xml:space="preserve"> [3]</t>
    </r>
  </si>
  <si>
    <r>
      <t>Zwijndrecht</t>
    </r>
    <r>
      <rPr>
        <sz val="10"/>
        <rFont val="Arial"/>
        <family val="2"/>
      </rPr>
      <t xml:space="preserve"> [7]</t>
    </r>
  </si>
  <si>
    <r>
      <t>Aartselaar</t>
    </r>
    <r>
      <rPr>
        <sz val="10"/>
        <rFont val="Arial"/>
        <family val="2"/>
      </rPr>
      <t xml:space="preserve"> [5]</t>
    </r>
  </si>
  <si>
    <r>
      <t>Boechout</t>
    </r>
    <r>
      <rPr>
        <sz val="10"/>
        <rFont val="Arial"/>
        <family val="2"/>
      </rPr>
      <t xml:space="preserve"> [4]</t>
    </r>
  </si>
  <si>
    <r>
      <t>Borsbeek</t>
    </r>
    <r>
      <rPr>
        <sz val="10"/>
        <rFont val="Arial"/>
        <family val="2"/>
      </rPr>
      <t xml:space="preserve"> [4]</t>
    </r>
  </si>
  <si>
    <r>
      <t>Edegem</t>
    </r>
    <r>
      <rPr>
        <sz val="10"/>
        <rFont val="Arial"/>
        <family val="2"/>
      </rPr>
      <t xml:space="preserve"> [7]</t>
    </r>
  </si>
  <si>
    <r>
      <t>Hove</t>
    </r>
    <r>
      <rPr>
        <sz val="10"/>
        <rFont val="Arial"/>
        <family val="2"/>
      </rPr>
      <t xml:space="preserve"> [3]</t>
    </r>
  </si>
  <si>
    <r>
      <t>Kontich</t>
    </r>
    <r>
      <rPr>
        <sz val="10"/>
        <rFont val="Arial"/>
        <family val="2"/>
      </rPr>
      <t xml:space="preserve"> [8]</t>
    </r>
  </si>
  <si>
    <r>
      <t>Lint</t>
    </r>
    <r>
      <rPr>
        <sz val="10"/>
        <rFont val="Arial"/>
        <family val="2"/>
      </rPr>
      <t xml:space="preserve"> [2]</t>
    </r>
  </si>
  <si>
    <r>
      <t>Mortsel</t>
    </r>
    <r>
      <rPr>
        <sz val="10"/>
        <rFont val="Arial"/>
        <family val="2"/>
      </rPr>
      <t xml:space="preserve"> [8]</t>
    </r>
  </si>
  <si>
    <r>
      <t>Rumst</t>
    </r>
    <r>
      <rPr>
        <sz val="10"/>
        <rFont val="Arial"/>
        <family val="2"/>
      </rPr>
      <t xml:space="preserve"> (enkel Reet) [3]</t>
    </r>
  </si>
  <si>
    <t>district Merksem [14] &amp; Wilrijk [13])</t>
  </si>
  <si>
    <r>
      <t>Wommelgem</t>
    </r>
    <r>
      <rPr>
        <sz val="10"/>
        <rFont val="Arial"/>
        <family val="2"/>
      </rPr>
      <t xml:space="preserve"> [4]</t>
    </r>
  </si>
  <si>
    <r>
      <t>Duffel</t>
    </r>
    <r>
      <rPr>
        <sz val="10"/>
        <rFont val="Arial"/>
        <family val="2"/>
      </rPr>
      <t xml:space="preserve"> [6]</t>
    </r>
  </si>
  <si>
    <r>
      <t>Lier</t>
    </r>
    <r>
      <rPr>
        <sz val="10"/>
        <rFont val="Arial"/>
        <family val="2"/>
      </rPr>
      <t xml:space="preserve"> [14]</t>
    </r>
  </si>
  <si>
    <r>
      <t>Nijlen</t>
    </r>
    <r>
      <rPr>
        <sz val="10"/>
        <rFont val="Arial"/>
        <family val="2"/>
      </rPr>
      <t xml:space="preserve"> [7]</t>
    </r>
  </si>
  <si>
    <r>
      <t>Antwerpen</t>
    </r>
    <r>
      <rPr>
        <sz val="10"/>
        <rFont val="Arial"/>
        <family val="2"/>
      </rPr>
      <t xml:space="preserve"> (enkel district Ekeren) [8]</t>
    </r>
  </si>
  <si>
    <r>
      <t>Kalmthout</t>
    </r>
    <r>
      <rPr>
        <sz val="10"/>
        <rFont val="Arial"/>
        <family val="2"/>
      </rPr>
      <t xml:space="preserve"> [7]</t>
    </r>
  </si>
  <si>
    <r>
      <t>Kapellen</t>
    </r>
    <r>
      <rPr>
        <sz val="10"/>
        <rFont val="Arial"/>
        <family val="2"/>
      </rPr>
      <t xml:space="preserve"> (enkel gehucht Hoogboom) [4]</t>
    </r>
  </si>
  <si>
    <r>
      <t>Stabroek</t>
    </r>
    <r>
      <rPr>
        <sz val="10"/>
        <rFont val="Arial"/>
        <family val="2"/>
      </rPr>
      <t xml:space="preserve"> [6]</t>
    </r>
  </si>
  <si>
    <r>
      <t>Wuustwezel</t>
    </r>
    <r>
      <rPr>
        <sz val="10"/>
        <rFont val="Arial"/>
        <family val="2"/>
      </rPr>
      <t xml:space="preserve"> (zonder Loenhout) [5]</t>
    </r>
  </si>
  <si>
    <r>
      <t>Brecht</t>
    </r>
    <r>
      <rPr>
        <sz val="10"/>
        <rFont val="Arial"/>
        <family val="2"/>
      </rPr>
      <t xml:space="preserve"> (zonder Sint-Job-'t-Goor) [8]</t>
    </r>
  </si>
  <si>
    <r>
      <t>Malle</t>
    </r>
    <r>
      <rPr>
        <sz val="10"/>
        <rFont val="Arial"/>
        <family val="2"/>
      </rPr>
      <t xml:space="preserve"> [5]</t>
    </r>
  </si>
  <si>
    <r>
      <t>Ranst</t>
    </r>
    <r>
      <rPr>
        <sz val="10"/>
        <rFont val="Arial"/>
        <family val="2"/>
      </rPr>
      <t xml:space="preserve"> [6]</t>
    </r>
  </si>
  <si>
    <r>
      <t>Schilde</t>
    </r>
    <r>
      <rPr>
        <sz val="10"/>
        <rFont val="Arial"/>
        <family val="2"/>
      </rPr>
      <t xml:space="preserve"> (enkel 's Gravenwezel) [2]</t>
    </r>
  </si>
  <si>
    <r>
      <t>Wuustwezel</t>
    </r>
    <r>
      <rPr>
        <sz val="10"/>
        <rFont val="Arial"/>
        <family val="2"/>
      </rPr>
      <t xml:space="preserve"> (enkel Loenhout) [1]</t>
    </r>
  </si>
  <si>
    <r>
      <t>Zandhoven</t>
    </r>
    <r>
      <rPr>
        <sz val="10"/>
        <rFont val="Arial"/>
        <family val="2"/>
      </rPr>
      <t xml:space="preserve"> [5]</t>
    </r>
  </si>
  <si>
    <r>
      <t>Zoersel</t>
    </r>
    <r>
      <rPr>
        <sz val="10"/>
        <rFont val="Arial"/>
        <family val="2"/>
      </rPr>
      <t xml:space="preserve"> [6]</t>
    </r>
  </si>
  <si>
    <r>
      <t>Grobbendonk</t>
    </r>
    <r>
      <rPr>
        <sz val="10"/>
        <rFont val="Arial"/>
        <family val="2"/>
      </rPr>
      <t xml:space="preserve"> [4]</t>
    </r>
  </si>
  <si>
    <r>
      <t>Vorselaar</t>
    </r>
    <r>
      <rPr>
        <sz val="10"/>
        <rFont val="Arial"/>
        <family val="2"/>
      </rPr>
      <t xml:space="preserve"> [3]</t>
    </r>
  </si>
  <si>
    <r>
      <t>Rijkevorsel</t>
    </r>
    <r>
      <rPr>
        <sz val="10"/>
        <rFont val="Arial"/>
        <family val="2"/>
      </rPr>
      <t xml:space="preserve"> [4]</t>
    </r>
  </si>
  <si>
    <r>
      <t>Baarle-Nassau</t>
    </r>
    <r>
      <rPr>
        <sz val="10"/>
        <rFont val="Arial"/>
        <family val="2"/>
      </rPr>
      <t xml:space="preserve"> (enkel wijk Castelre)</t>
    </r>
  </si>
  <si>
    <r>
      <t>Arendonk</t>
    </r>
    <r>
      <rPr>
        <sz val="10"/>
        <rFont val="Arial"/>
        <family val="2"/>
      </rPr>
      <t xml:space="preserve"> [4]</t>
    </r>
  </si>
  <si>
    <r>
      <t>Hoogstraten</t>
    </r>
    <r>
      <rPr>
        <sz val="10"/>
        <rFont val="Arial"/>
        <family val="2"/>
      </rPr>
      <t xml:space="preserve"> [8]</t>
    </r>
  </si>
  <si>
    <r>
      <t>Merksplas</t>
    </r>
    <r>
      <rPr>
        <sz val="10"/>
        <rFont val="Arial"/>
        <family val="2"/>
      </rPr>
      <t xml:space="preserve"> [3]</t>
    </r>
  </si>
  <si>
    <r>
      <t>Oud-Turnhout</t>
    </r>
    <r>
      <rPr>
        <sz val="10"/>
        <rFont val="Arial"/>
        <family val="2"/>
      </rPr>
      <t xml:space="preserve"> [5]</t>
    </r>
  </si>
  <si>
    <r>
      <t>Ravels</t>
    </r>
    <r>
      <rPr>
        <sz val="10"/>
        <rFont val="Arial"/>
        <family val="2"/>
      </rPr>
      <t xml:space="preserve"> [5]</t>
    </r>
  </si>
  <si>
    <r>
      <t>Turnhout</t>
    </r>
    <r>
      <rPr>
        <sz val="10"/>
        <rFont val="Arial"/>
        <family val="2"/>
      </rPr>
      <t xml:space="preserve"> [19]</t>
    </r>
  </si>
  <si>
    <r>
      <t>Balen</t>
    </r>
    <r>
      <rPr>
        <sz val="10"/>
        <rFont val="Arial"/>
        <family val="2"/>
      </rPr>
      <t xml:space="preserve"> [6]</t>
    </r>
  </si>
  <si>
    <r>
      <t>Dessel</t>
    </r>
    <r>
      <rPr>
        <sz val="10"/>
        <rFont val="Arial"/>
        <family val="2"/>
      </rPr>
      <t xml:space="preserve"> [2]</t>
    </r>
  </si>
  <si>
    <r>
      <t>Geel</t>
    </r>
    <r>
      <rPr>
        <sz val="10"/>
        <rFont val="Arial"/>
        <family val="2"/>
      </rPr>
      <t xml:space="preserve"> [14]</t>
    </r>
  </si>
  <si>
    <r>
      <t>Meerhout</t>
    </r>
    <r>
      <rPr>
        <sz val="10"/>
        <rFont val="Arial"/>
        <family val="2"/>
      </rPr>
      <t xml:space="preserve"> [3]</t>
    </r>
  </si>
  <si>
    <r>
      <t>Mol</t>
    </r>
    <r>
      <rPr>
        <sz val="10"/>
        <rFont val="Arial"/>
        <family val="2"/>
      </rPr>
      <t xml:space="preserve"> [12]</t>
    </r>
  </si>
  <si>
    <r>
      <t>Retie</t>
    </r>
    <r>
      <rPr>
        <sz val="10"/>
        <rFont val="Arial"/>
        <family val="2"/>
      </rPr>
      <t xml:space="preserve"> [4]</t>
    </r>
  </si>
  <si>
    <r>
      <t>Heist-op-den-Berg</t>
    </r>
    <r>
      <rPr>
        <sz val="10"/>
        <rFont val="Arial"/>
        <family val="2"/>
      </rPr>
      <t xml:space="preserve"> [15]</t>
    </r>
  </si>
  <si>
    <r>
      <t>Herentals</t>
    </r>
    <r>
      <rPr>
        <sz val="10"/>
        <rFont val="Arial"/>
        <family val="2"/>
      </rPr>
      <t xml:space="preserve"> [10]</t>
    </r>
  </si>
  <si>
    <r>
      <t>Herenthout</t>
    </r>
    <r>
      <rPr>
        <sz val="10"/>
        <rFont val="Arial"/>
        <family val="2"/>
      </rPr>
      <t xml:space="preserve"> [3]</t>
    </r>
  </si>
  <si>
    <r>
      <t>Hulshout</t>
    </r>
    <r>
      <rPr>
        <sz val="10"/>
        <rFont val="Arial"/>
        <family val="2"/>
      </rPr>
      <t xml:space="preserve"> [4]</t>
    </r>
  </si>
  <si>
    <r>
      <t>Kasterlee</t>
    </r>
    <r>
      <rPr>
        <sz val="10"/>
        <rFont val="Arial"/>
        <family val="2"/>
      </rPr>
      <t xml:space="preserve"> [6]</t>
    </r>
  </si>
  <si>
    <r>
      <t>Lille</t>
    </r>
    <r>
      <rPr>
        <sz val="10"/>
        <rFont val="Arial"/>
        <family val="2"/>
      </rPr>
      <t xml:space="preserve"> [5]</t>
    </r>
  </si>
  <si>
    <r>
      <t>Olen</t>
    </r>
    <r>
      <rPr>
        <sz val="10"/>
        <rFont val="Arial"/>
        <family val="2"/>
      </rPr>
      <t xml:space="preserve"> [4]</t>
    </r>
  </si>
  <si>
    <r>
      <t>Westerlo</t>
    </r>
    <r>
      <rPr>
        <sz val="10"/>
        <rFont val="Arial"/>
        <family val="2"/>
      </rPr>
      <t xml:space="preserve"> [7]</t>
    </r>
  </si>
  <si>
    <r>
      <t>Berlaar</t>
    </r>
    <r>
      <rPr>
        <sz val="10"/>
        <rFont val="Arial"/>
        <family val="2"/>
      </rPr>
      <t xml:space="preserve"> [6]</t>
    </r>
  </si>
  <si>
    <r>
      <t>Putte</t>
    </r>
    <r>
      <rPr>
        <sz val="10"/>
        <rFont val="Arial"/>
        <family val="2"/>
      </rPr>
      <t xml:space="preserve"> [8]</t>
    </r>
  </si>
  <si>
    <r>
      <t>Aarschot</t>
    </r>
    <r>
      <rPr>
        <sz val="10"/>
        <rFont val="Arial"/>
        <family val="2"/>
      </rPr>
      <t xml:space="preserve"> [11]</t>
    </r>
  </si>
  <si>
    <r>
      <t>Scherpenheuvel-Zichem</t>
    </r>
    <r>
      <rPr>
        <sz val="10"/>
        <rFont val="Arial"/>
        <family val="2"/>
      </rPr>
      <t xml:space="preserve"> [9]</t>
    </r>
  </si>
  <si>
    <r>
      <t>Herselt</t>
    </r>
    <r>
      <rPr>
        <sz val="10"/>
        <rFont val="Arial"/>
        <family val="2"/>
      </rPr>
      <t xml:space="preserve"> [7]</t>
    </r>
  </si>
  <si>
    <r>
      <t>Bonheiden</t>
    </r>
    <r>
      <rPr>
        <sz val="10"/>
        <rFont val="Arial"/>
        <family val="2"/>
      </rPr>
      <t xml:space="preserve"> [5]</t>
    </r>
  </si>
  <si>
    <r>
      <t>Mechelen</t>
    </r>
    <r>
      <rPr>
        <sz val="10"/>
        <rFont val="Arial"/>
        <family val="2"/>
      </rPr>
      <t xml:space="preserve"> [32]</t>
    </r>
  </si>
  <si>
    <r>
      <t>Sint-Katelijne-Waver</t>
    </r>
    <r>
      <rPr>
        <sz val="10"/>
        <rFont val="Arial"/>
        <family val="2"/>
      </rPr>
      <t xml:space="preserve"> [7]</t>
    </r>
  </si>
  <si>
    <r>
      <t>Willebroek</t>
    </r>
    <r>
      <rPr>
        <sz val="10"/>
        <rFont val="Arial"/>
        <family val="2"/>
      </rPr>
      <t xml:space="preserve"> (enkel Blaasveld, Heindonk</t>
    </r>
  </si>
  <si>
    <t>&amp; Tisselt) [3]</t>
  </si>
  <si>
    <r>
      <t>Boortmeerbeek</t>
    </r>
    <r>
      <rPr>
        <sz val="10"/>
        <rFont val="Arial"/>
        <family val="2"/>
      </rPr>
      <t xml:space="preserve"> [5]</t>
    </r>
  </si>
  <si>
    <r>
      <t>Haacht</t>
    </r>
    <r>
      <rPr>
        <sz val="10"/>
        <rFont val="Arial"/>
        <family val="2"/>
      </rPr>
      <t xml:space="preserve"> [6]</t>
    </r>
  </si>
  <si>
    <r>
      <t>Keerbergen</t>
    </r>
    <r>
      <rPr>
        <sz val="10"/>
        <rFont val="Arial"/>
        <family val="2"/>
      </rPr>
      <t xml:space="preserve"> [6]</t>
    </r>
  </si>
  <si>
    <r>
      <t>Tremelo</t>
    </r>
    <r>
      <rPr>
        <sz val="10"/>
        <rFont val="Arial"/>
        <family val="2"/>
      </rPr>
      <t xml:space="preserve"> (zonder Baal) [2]</t>
    </r>
  </si>
  <si>
    <r>
      <t>Kapelle-op-den-Bos</t>
    </r>
    <r>
      <rPr>
        <sz val="10"/>
        <rFont val="Arial"/>
        <family val="2"/>
      </rPr>
      <t xml:space="preserve"> [4]</t>
    </r>
  </si>
  <si>
    <r>
      <t>Zemst</t>
    </r>
    <r>
      <rPr>
        <sz val="10"/>
        <rFont val="Arial"/>
        <family val="2"/>
      </rPr>
      <t xml:space="preserve"> [9]</t>
    </r>
  </si>
  <si>
    <r>
      <t>Bierbeek</t>
    </r>
    <r>
      <rPr>
        <sz val="10"/>
        <rFont val="Arial"/>
        <family val="2"/>
      </rPr>
      <t xml:space="preserve"> [4]</t>
    </r>
  </si>
  <si>
    <r>
      <t>Boutersem</t>
    </r>
    <r>
      <rPr>
        <sz val="10"/>
        <rFont val="Arial"/>
        <family val="2"/>
      </rPr>
      <t xml:space="preserve"> [3]</t>
    </r>
  </si>
  <si>
    <r>
      <t>Herent</t>
    </r>
    <r>
      <rPr>
        <sz val="10"/>
        <rFont val="Arial"/>
        <family val="2"/>
      </rPr>
      <t xml:space="preserve"> [8]</t>
    </r>
  </si>
  <si>
    <r>
      <t>Hoegaarden</t>
    </r>
    <r>
      <rPr>
        <sz val="10"/>
        <rFont val="Arial"/>
        <family val="2"/>
      </rPr>
      <t xml:space="preserve"> [2]</t>
    </r>
  </si>
  <si>
    <t>Wijgmaal &amp; Wilsele) [9]</t>
  </si>
  <si>
    <r>
      <t>Rotselaar</t>
    </r>
    <r>
      <rPr>
        <sz val="10"/>
        <rFont val="Arial"/>
        <family val="2"/>
      </rPr>
      <t xml:space="preserve"> [5]</t>
    </r>
  </si>
  <si>
    <r>
      <t>Tienen</t>
    </r>
    <r>
      <rPr>
        <sz val="10"/>
        <rFont val="Arial"/>
        <family val="2"/>
      </rPr>
      <t xml:space="preserve"> [13]</t>
    </r>
  </si>
  <si>
    <r>
      <t>Leuven</t>
    </r>
    <r>
      <rPr>
        <sz val="10"/>
        <rFont val="Arial"/>
        <family val="2"/>
      </rPr>
      <t xml:space="preserve"> (Kessel-Lo) [12]</t>
    </r>
  </si>
  <si>
    <r>
      <t>Leuven</t>
    </r>
    <r>
      <rPr>
        <sz val="10"/>
        <rFont val="Arial"/>
        <family val="2"/>
      </rPr>
      <t xml:space="preserve"> [17]</t>
    </r>
  </si>
  <si>
    <r>
      <t>Leuven</t>
    </r>
    <r>
      <rPr>
        <sz val="10"/>
        <rFont val="Arial"/>
        <family val="2"/>
      </rPr>
      <t xml:space="preserve"> (Heverlee) [11]</t>
    </r>
  </si>
  <si>
    <r>
      <t>Deinze</t>
    </r>
    <r>
      <rPr>
        <sz val="10"/>
        <rFont val="Arial"/>
        <family val="2"/>
      </rPr>
      <t xml:space="preserve"> [10]</t>
    </r>
  </si>
  <si>
    <r>
      <t>Gavere</t>
    </r>
    <r>
      <rPr>
        <sz val="10"/>
        <rFont val="Arial"/>
        <family val="2"/>
      </rPr>
      <t xml:space="preserve"> [5]</t>
    </r>
  </si>
  <si>
    <r>
      <t>Horebeke</t>
    </r>
    <r>
      <rPr>
        <sz val="10"/>
        <rFont val="Arial"/>
        <family val="2"/>
      </rPr>
      <t xml:space="preserve"> [1]</t>
    </r>
  </si>
  <si>
    <r>
      <t>Kluisbergen</t>
    </r>
    <r>
      <rPr>
        <sz val="10"/>
        <rFont val="Arial"/>
        <family val="2"/>
      </rPr>
      <t xml:space="preserve"> [3]</t>
    </r>
  </si>
  <si>
    <r>
      <t>Kruishoutem</t>
    </r>
    <r>
      <rPr>
        <sz val="10"/>
        <rFont val="Arial"/>
        <family val="2"/>
      </rPr>
      <t xml:space="preserve"> [3]</t>
    </r>
  </si>
  <si>
    <r>
      <t>Maarkedal</t>
    </r>
    <r>
      <rPr>
        <sz val="10"/>
        <rFont val="Arial"/>
        <family val="2"/>
      </rPr>
      <t xml:space="preserve"> [3]</t>
    </r>
  </si>
  <si>
    <r>
      <t>Nazareth</t>
    </r>
    <r>
      <rPr>
        <sz val="10"/>
        <rFont val="Arial"/>
        <family val="2"/>
      </rPr>
      <t xml:space="preserve"> [4]</t>
    </r>
  </si>
  <si>
    <r>
      <t>Oudenaarde</t>
    </r>
    <r>
      <rPr>
        <sz val="10"/>
        <rFont val="Arial"/>
        <family val="2"/>
      </rPr>
      <t xml:space="preserve"> [11]</t>
    </r>
  </si>
  <si>
    <r>
      <t>Ronse</t>
    </r>
    <r>
      <rPr>
        <sz val="10"/>
        <rFont val="Arial"/>
        <family val="2"/>
      </rPr>
      <t xml:space="preserve"> [10]</t>
    </r>
  </si>
  <si>
    <r>
      <t>Wortegem-Petegem</t>
    </r>
    <r>
      <rPr>
        <sz val="10"/>
        <rFont val="Arial"/>
        <family val="2"/>
      </rPr>
      <t xml:space="preserve"> [2]</t>
    </r>
  </si>
  <si>
    <r>
      <t>Zingem</t>
    </r>
    <r>
      <rPr>
        <sz val="10"/>
        <rFont val="Arial"/>
        <family val="2"/>
      </rPr>
      <t xml:space="preserve"> [2]</t>
    </r>
  </si>
  <si>
    <r>
      <t>Zulte</t>
    </r>
    <r>
      <rPr>
        <sz val="10"/>
        <rFont val="Arial"/>
        <family val="2"/>
      </rPr>
      <t xml:space="preserve"> [5]</t>
    </r>
  </si>
  <si>
    <r>
      <t>Zwalm</t>
    </r>
    <r>
      <rPr>
        <sz val="10"/>
        <rFont val="Arial"/>
        <family val="2"/>
      </rPr>
      <t xml:space="preserve"> [3]</t>
    </r>
  </si>
  <si>
    <r>
      <t>Anzegem</t>
    </r>
    <r>
      <rPr>
        <sz val="10"/>
        <rFont val="Arial"/>
        <family val="2"/>
      </rPr>
      <t xml:space="preserve"> [5]</t>
    </r>
  </si>
  <si>
    <r>
      <t>Deerlijk</t>
    </r>
    <r>
      <rPr>
        <sz val="10"/>
        <rFont val="Arial"/>
        <family val="2"/>
      </rPr>
      <t xml:space="preserve"> [4]</t>
    </r>
  </si>
  <si>
    <r>
      <t>Dentergem</t>
    </r>
    <r>
      <rPr>
        <sz val="10"/>
        <rFont val="Arial"/>
        <family val="2"/>
      </rPr>
      <t xml:space="preserve"> [3]</t>
    </r>
  </si>
  <si>
    <r>
      <t>Ingelmunster</t>
    </r>
    <r>
      <rPr>
        <sz val="10"/>
        <rFont val="Arial"/>
        <family val="2"/>
      </rPr>
      <t xml:space="preserve"> [4]</t>
    </r>
  </si>
  <si>
    <r>
      <t>Meulebeke</t>
    </r>
    <r>
      <rPr>
        <sz val="10"/>
        <rFont val="Arial"/>
        <family val="2"/>
      </rPr>
      <t xml:space="preserve"> [4]</t>
    </r>
  </si>
  <si>
    <r>
      <t>Oostrozebeke</t>
    </r>
    <r>
      <rPr>
        <sz val="10"/>
        <rFont val="Arial"/>
        <family val="2"/>
      </rPr>
      <t xml:space="preserve"> [2]</t>
    </r>
  </si>
  <si>
    <r>
      <t>Ruislede</t>
    </r>
    <r>
      <rPr>
        <sz val="10"/>
        <rFont val="Arial"/>
        <family val="2"/>
      </rPr>
      <t xml:space="preserve"> [2]</t>
    </r>
  </si>
  <si>
    <r>
      <t>Tielt</t>
    </r>
    <r>
      <rPr>
        <sz val="10"/>
        <rFont val="Arial"/>
        <family val="2"/>
      </rPr>
      <t xml:space="preserve"> [7]</t>
    </r>
  </si>
  <si>
    <r>
      <t>Waregem</t>
    </r>
    <r>
      <rPr>
        <sz val="10"/>
        <rFont val="Arial"/>
        <family val="2"/>
      </rPr>
      <t xml:space="preserve"> [13]</t>
    </r>
  </si>
  <si>
    <r>
      <t>Wielsbeke</t>
    </r>
    <r>
      <rPr>
        <sz val="10"/>
        <rFont val="Arial"/>
        <family val="2"/>
      </rPr>
      <t xml:space="preserve"> [3]</t>
    </r>
  </si>
  <si>
    <r>
      <t>Avelgem</t>
    </r>
    <r>
      <rPr>
        <sz val="10"/>
        <rFont val="Arial"/>
        <family val="2"/>
      </rPr>
      <t xml:space="preserve"> [3]</t>
    </r>
  </si>
  <si>
    <r>
      <t>Kortrijk</t>
    </r>
    <r>
      <rPr>
        <sz val="10"/>
        <rFont val="Arial"/>
        <family val="2"/>
      </rPr>
      <t xml:space="preserve"> [29]</t>
    </r>
  </si>
  <si>
    <r>
      <t>Kuurne</t>
    </r>
    <r>
      <rPr>
        <sz val="10"/>
        <rFont val="Arial"/>
        <family val="2"/>
      </rPr>
      <t xml:space="preserve"> [4]</t>
    </r>
  </si>
  <si>
    <r>
      <t>Spiere-Helkijn</t>
    </r>
    <r>
      <rPr>
        <sz val="10"/>
        <rFont val="Arial"/>
        <family val="2"/>
      </rPr>
      <t xml:space="preserve"> [1]</t>
    </r>
  </si>
  <si>
    <r>
      <t>Zwevegem</t>
    </r>
    <r>
      <rPr>
        <sz val="10"/>
        <rFont val="Arial"/>
        <family val="2"/>
      </rPr>
      <t xml:space="preserve"> [8]</t>
    </r>
  </si>
  <si>
    <t>Protectie hoge Piloot</t>
  </si>
  <si>
    <t>Plug RTL</t>
  </si>
  <si>
    <t>BBC One Londen</t>
  </si>
  <si>
    <t>BBC Two England</t>
  </si>
  <si>
    <t>TV 5 Monde FBS</t>
  </si>
  <si>
    <r>
      <t>vijfTV</t>
    </r>
    <r>
      <rPr>
        <sz val="10"/>
        <rFont val="Arial"/>
        <family val="2"/>
      </rPr>
      <t xml:space="preserve"> </t>
    </r>
    <r>
      <rPr>
        <sz val="10"/>
        <color indexed="10"/>
        <rFont val="Arial"/>
        <family val="2"/>
      </rPr>
      <t>(161,275)</t>
    </r>
  </si>
  <si>
    <t>Discovery Channel Vl.</t>
  </si>
  <si>
    <t>03</t>
  </si>
  <si>
    <r>
      <t xml:space="preserve">Gent </t>
    </r>
    <r>
      <rPr>
        <sz val="10"/>
        <rFont val="Arial"/>
        <family val="2"/>
      </rPr>
      <t>[92]</t>
    </r>
  </si>
  <si>
    <r>
      <t xml:space="preserve">Discovery Channel Vl. </t>
    </r>
    <r>
      <rPr>
        <b/>
        <i/>
        <sz val="10"/>
        <rFont val="Arial"/>
        <family val="2"/>
      </rPr>
      <t>[Piloot]</t>
    </r>
  </si>
  <si>
    <t>"RTV (Herenthout)"</t>
  </si>
  <si>
    <r>
      <rPr>
        <u/>
        <sz val="10"/>
        <rFont val="Arial"/>
        <family val="2"/>
      </rPr>
      <t>Nederland 2</t>
    </r>
    <r>
      <rPr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[Piloot]</t>
    </r>
  </si>
  <si>
    <r>
      <t>256</t>
    </r>
    <r>
      <rPr>
        <i/>
        <sz val="10"/>
        <rFont val="Arial"/>
        <family val="2"/>
      </rPr>
      <t>QAM-E25 / iDTV (MUX 17)</t>
    </r>
  </si>
  <si>
    <r>
      <t xml:space="preserve">MTV Belgique </t>
    </r>
    <r>
      <rPr>
        <i/>
        <sz val="10"/>
        <color indexed="14"/>
        <rFont val="Arial"/>
        <family val="2"/>
      </rPr>
      <t>(18:00 u → 06:00 u)</t>
    </r>
    <r>
      <rPr>
        <i/>
        <sz val="10"/>
        <rFont val="Arial"/>
        <family val="2"/>
      </rPr>
      <t xml:space="preserve"> / Nickelodeon Belgique </t>
    </r>
    <r>
      <rPr>
        <i/>
        <sz val="10"/>
        <color indexed="14"/>
        <rFont val="Arial"/>
        <family val="2"/>
      </rPr>
      <t>(06:00 u → 18:00 u)</t>
    </r>
  </si>
  <si>
    <r>
      <t>[Piloot]</t>
    </r>
    <r>
      <rPr>
        <i/>
        <sz val="10"/>
        <rFont val="Arial"/>
        <family val="2"/>
      </rPr>
      <t xml:space="preserve"> CW</t>
    </r>
  </si>
  <si>
    <r>
      <rPr>
        <i/>
        <sz val="10"/>
        <rFont val="Arial"/>
        <family val="2"/>
      </rPr>
      <t>Testbeeld</t>
    </r>
    <r>
      <rPr>
        <b/>
        <i/>
        <sz val="10"/>
        <rFont val="Arial"/>
        <family val="2"/>
      </rPr>
      <t xml:space="preserve"> [Piloot]</t>
    </r>
    <r>
      <rPr>
        <i/>
        <sz val="10"/>
        <rFont val="Arial"/>
        <family val="2"/>
      </rPr>
      <t xml:space="preserve"> </t>
    </r>
    <r>
      <rPr>
        <i/>
        <sz val="10"/>
        <color indexed="10"/>
        <rFont val="Arial"/>
        <family val="2"/>
      </rPr>
      <t>(te Berchem)</t>
    </r>
  </si>
  <si>
    <r>
      <rPr>
        <i/>
        <sz val="10"/>
        <rFont val="Arial"/>
        <family val="2"/>
      </rPr>
      <t>Testbeeld</t>
    </r>
    <r>
      <rPr>
        <b/>
        <i/>
        <sz val="10"/>
        <rFont val="Arial"/>
        <family val="2"/>
      </rPr>
      <t xml:space="preserve"> [Piloot]</t>
    </r>
    <r>
      <rPr>
        <i/>
        <sz val="10"/>
        <rFont val="Arial"/>
        <family val="2"/>
      </rPr>
      <t xml:space="preserve"> </t>
    </r>
    <r>
      <rPr>
        <i/>
        <sz val="10"/>
        <color indexed="10"/>
        <rFont val="Arial"/>
        <family val="2"/>
      </rPr>
      <t>(te Borgerhout)</t>
    </r>
  </si>
  <si>
    <t>AVS [OZ]</t>
  </si>
  <si>
    <t>TV Oost</t>
  </si>
  <si>
    <r>
      <t>47b Koekelare</t>
    </r>
    <r>
      <rPr>
        <sz val="10"/>
        <rFont val="Arial"/>
        <family val="2"/>
      </rPr>
      <t xml:space="preserve"> [4]</t>
    </r>
  </si>
  <si>
    <r>
      <t>47a Koekelare</t>
    </r>
    <r>
      <rPr>
        <sz val="10"/>
        <rFont val="Arial"/>
        <family val="2"/>
      </rPr>
      <t xml:space="preserve"> [22]</t>
    </r>
  </si>
  <si>
    <t>vtmKzoom / NatGeo</t>
  </si>
  <si>
    <r>
      <t>Focus</t>
    </r>
    <r>
      <rPr>
        <b/>
        <sz val="10"/>
        <color indexed="10"/>
        <rFont val="Arial"/>
        <family val="2"/>
      </rPr>
      <t/>
    </r>
  </si>
  <si>
    <r>
      <t>VT4</t>
    </r>
    <r>
      <rPr>
        <sz val="10"/>
        <rFont val="Arial"/>
        <family val="2"/>
      </rPr>
      <t/>
    </r>
  </si>
  <si>
    <r>
      <t>Ring-TV</t>
    </r>
    <r>
      <rPr>
        <sz val="10"/>
        <rFont val="Arial"/>
        <family val="2"/>
      </rPr>
      <t/>
    </r>
  </si>
  <si>
    <r>
      <t xml:space="preserve">Disney Channel Vl. </t>
    </r>
    <r>
      <rPr>
        <i/>
        <sz val="10"/>
        <color rgb="FF0070C0"/>
        <rFont val="Arial"/>
        <family val="2"/>
      </rPr>
      <t>(Mono)</t>
    </r>
  </si>
  <si>
    <r>
      <t xml:space="preserve">Discovery Channel Vl. </t>
    </r>
    <r>
      <rPr>
        <b/>
        <i/>
        <sz val="10"/>
        <rFont val="Arial"/>
        <family val="2"/>
      </rPr>
      <t xml:space="preserve">[Piloot] </t>
    </r>
    <r>
      <rPr>
        <i/>
        <sz val="10"/>
        <color rgb="FFFF0000"/>
        <rFont val="Arial"/>
        <family val="2"/>
      </rPr>
      <t>(399,25)</t>
    </r>
  </si>
  <si>
    <r>
      <t xml:space="preserve">Vitaya </t>
    </r>
    <r>
      <rPr>
        <i/>
        <sz val="10"/>
        <color rgb="FFFF0000"/>
        <rFont val="Arial"/>
        <family val="2"/>
      </rPr>
      <t>(399,25)</t>
    </r>
  </si>
  <si>
    <r>
      <t xml:space="preserve">vtmKzoom / NatGeo </t>
    </r>
    <r>
      <rPr>
        <i/>
        <sz val="10"/>
        <color rgb="FFFF0000"/>
        <rFont val="Arial"/>
        <family val="2"/>
      </rPr>
      <t>(399,25)</t>
    </r>
  </si>
  <si>
    <r>
      <t>256</t>
    </r>
    <r>
      <rPr>
        <i/>
        <sz val="10"/>
        <rFont val="Arial"/>
        <family val="2"/>
      </rPr>
      <t>QAM-E26 / iDTV (MUX 12)</t>
    </r>
  </si>
  <si>
    <r>
      <t>256</t>
    </r>
    <r>
      <rPr>
        <i/>
        <sz val="10"/>
        <rFont val="Arial"/>
        <family val="2"/>
      </rPr>
      <t>QAM-E27 / iDTV (MUX 05)</t>
    </r>
  </si>
  <si>
    <t>ARTE Belgique / France 5</t>
  </si>
  <si>
    <r>
      <t>256</t>
    </r>
    <r>
      <rPr>
        <i/>
        <sz val="10"/>
        <rFont val="Arial"/>
        <family val="2"/>
      </rPr>
      <t xml:space="preserve">QAM-M03 / iDTV (MUX 14)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</si>
  <si>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QAM-M04 / iDTV (MUX 16)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</si>
  <si>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QAM-U10 / iDTV (MUX 11)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</si>
  <si>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QAM-H01 / iDTV (MUX 10)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</si>
  <si>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QAM-H02 / iDTV (MUX 09)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</si>
  <si>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QAM-H04 / iDTV (MUX 07)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</si>
  <si>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QAM-H05 / iDTV (MUX 06)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</si>
  <si>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QAM-H09 / iDTV (MUX 04)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</si>
  <si>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QAM-H10 / iDTV (MUX 03)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</si>
  <si>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QAM-H11 / iDTV (MUX 02)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</si>
  <si>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QAM-H12 / iDTV (MUX 01)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</si>
  <si>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QAM-E25 / iDTV (MUX 17)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</si>
  <si>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QAM-E26 / iDTV (MUX 12)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</si>
  <si>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QAM-E27 / iDTV (MUX 05) </t>
    </r>
    <r>
      <rPr>
        <i/>
        <sz val="10"/>
        <color rgb="FF7030A0"/>
        <rFont val="Arial"/>
        <family val="2"/>
      </rPr>
      <t>{NIT 1 / Vlaanderen}</t>
    </r>
  </si>
  <si>
    <t>La Trois</t>
  </si>
  <si>
    <r>
      <t xml:space="preserve">Eurosport </t>
    </r>
    <r>
      <rPr>
        <i/>
        <sz val="10"/>
        <color rgb="FF0070C0"/>
        <rFont val="Arial"/>
        <family val="2"/>
      </rPr>
      <t>(Nederlands)</t>
    </r>
  </si>
  <si>
    <r>
      <t xml:space="preserve">EuroNews </t>
    </r>
    <r>
      <rPr>
        <i/>
        <sz val="10"/>
        <color rgb="FF0070C0"/>
        <rFont val="Arial"/>
        <family val="2"/>
      </rPr>
      <t>(Engels)</t>
    </r>
  </si>
  <si>
    <t>3 MHz</t>
  </si>
  <si>
    <t>30a</t>
  </si>
  <si>
    <r>
      <t xml:space="preserve">ZDF </t>
    </r>
    <r>
      <rPr>
        <i/>
        <sz val="10"/>
        <color rgb="FFFF0000"/>
        <rFont val="Arial"/>
        <family val="2"/>
      </rPr>
      <t>(575,25)</t>
    </r>
  </si>
  <si>
    <t>27c</t>
  </si>
  <si>
    <t>TRT Türk</t>
  </si>
  <si>
    <r>
      <rPr>
        <b/>
        <i/>
        <sz val="10"/>
        <color rgb="FF7030A0"/>
        <rFont val="Arial"/>
        <family val="2"/>
      </rPr>
      <t>Disney Channel Vl.</t>
    </r>
    <r>
      <rPr>
        <b/>
        <i/>
        <sz val="10"/>
        <color rgb="FFFF0000"/>
        <rFont val="Arial"/>
        <family val="2"/>
      </rPr>
      <t xml:space="preserve"> </t>
    </r>
    <r>
      <rPr>
        <i/>
        <sz val="10"/>
        <color rgb="FF0070C0"/>
        <rFont val="Arial"/>
        <family val="2"/>
      </rPr>
      <t>(Mono)</t>
    </r>
  </si>
  <si>
    <r>
      <t>256</t>
    </r>
    <r>
      <rPr>
        <i/>
        <sz val="10"/>
        <rFont val="Arial"/>
        <family val="2"/>
      </rPr>
      <t>QAM-E28 / iDTV (MUX 18)</t>
    </r>
  </si>
  <si>
    <r>
      <t>256</t>
    </r>
    <r>
      <rPr>
        <i/>
        <sz val="10"/>
        <rFont val="Arial"/>
        <family val="2"/>
      </rPr>
      <t xml:space="preserve">QAM-E28 / iDTV (MUX 18) </t>
    </r>
    <r>
      <rPr>
        <i/>
        <sz val="10"/>
        <color rgb="FF7030A0"/>
        <rFont val="Arial"/>
        <family val="2"/>
      </rPr>
      <t>{NIT 1 / Vlaanderen}</t>
    </r>
  </si>
  <si>
    <r>
      <rPr>
        <b/>
        <u/>
        <sz val="10"/>
        <color rgb="FF7030A0"/>
        <rFont val="Arial"/>
        <family val="2"/>
      </rPr>
      <t>TV Limburg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[Piloot]</t>
    </r>
  </si>
  <si>
    <r>
      <rPr>
        <b/>
        <u/>
        <sz val="10"/>
        <color rgb="FF7030A0"/>
        <rFont val="Arial"/>
        <family val="2"/>
      </rPr>
      <t>RTV (Geel)</t>
    </r>
    <r>
      <rPr>
        <b/>
        <sz val="10"/>
        <rFont val="Arial"/>
        <family val="2"/>
      </rPr>
      <t xml:space="preserve"> [Piloot]</t>
    </r>
  </si>
  <si>
    <t>Nickelodeon</t>
  </si>
  <si>
    <r>
      <t>256</t>
    </r>
    <r>
      <rPr>
        <i/>
        <sz val="10"/>
        <rFont val="Arial"/>
        <family val="2"/>
      </rPr>
      <t>QAM-E29 / iDTV (MUX 13)</t>
    </r>
  </si>
  <si>
    <r>
      <t>256</t>
    </r>
    <r>
      <rPr>
        <i/>
        <sz val="10"/>
        <rFont val="Arial"/>
        <family val="2"/>
      </rPr>
      <t>QAM-E30 / iDTV (MUX 15)</t>
    </r>
  </si>
  <si>
    <r>
      <t>256</t>
    </r>
    <r>
      <rPr>
        <i/>
        <sz val="10"/>
        <rFont val="Arial"/>
        <family val="2"/>
      </rPr>
      <t xml:space="preserve">QAM-E30 / iDTV (MUX 15) </t>
    </r>
    <r>
      <rPr>
        <i/>
        <sz val="10"/>
        <color rgb="FF7030A0"/>
        <rFont val="Arial"/>
        <family val="2"/>
      </rPr>
      <t>{NIT 1 / Vlaanderen}</t>
    </r>
  </si>
  <si>
    <r>
      <t>256</t>
    </r>
    <r>
      <rPr>
        <i/>
        <sz val="10"/>
        <rFont val="Arial"/>
        <family val="2"/>
      </rPr>
      <t xml:space="preserve">QAM-E29 / iDTV (MUX 13) </t>
    </r>
    <r>
      <rPr>
        <i/>
        <sz val="10"/>
        <color rgb="FF7030A0"/>
        <rFont val="Arial"/>
        <family val="2"/>
      </rPr>
      <t>{NIT 1 / Vlaanderen}</t>
    </r>
  </si>
  <si>
    <r>
      <rPr>
        <b/>
        <i/>
        <sz val="10"/>
        <color rgb="FF7030A0"/>
        <rFont val="Arial"/>
        <family val="2"/>
      </rPr>
      <t>telenet INFO Nl/Fr</t>
    </r>
    <r>
      <rPr>
        <b/>
        <i/>
        <sz val="10"/>
        <color indexed="10"/>
        <rFont val="Arial"/>
        <family val="2"/>
      </rPr>
      <t/>
    </r>
  </si>
  <si>
    <r>
      <t>vijfTV</t>
    </r>
    <r>
      <rPr>
        <sz val="10"/>
        <rFont val="Arial"/>
        <family val="2"/>
      </rPr>
      <t/>
    </r>
  </si>
  <si>
    <t>telenet INFO / njam! / ment</t>
  </si>
  <si>
    <r>
      <t>JIM</t>
    </r>
    <r>
      <rPr>
        <sz val="10"/>
        <rFont val="Arial"/>
        <family val="2"/>
      </rPr>
      <t/>
    </r>
  </si>
  <si>
    <r>
      <t xml:space="preserve">AB 4 </t>
    </r>
    <r>
      <rPr>
        <i/>
        <sz val="10"/>
        <color rgb="FF0070C0"/>
        <rFont val="Arial"/>
        <family val="2"/>
      </rPr>
      <t>(Mono)</t>
    </r>
  </si>
  <si>
    <r>
      <t>Vitaya</t>
    </r>
    <r>
      <rPr>
        <sz val="10"/>
        <rFont val="Arial"/>
        <family val="2"/>
      </rPr>
      <t/>
    </r>
  </si>
  <si>
    <r>
      <t xml:space="preserve">Nickelodeon </t>
    </r>
    <r>
      <rPr>
        <i/>
        <sz val="10"/>
        <color rgb="FFFF0000"/>
        <rFont val="Arial"/>
        <family val="2"/>
      </rPr>
      <t>(399,25)</t>
    </r>
  </si>
  <si>
    <t>Canvas</t>
  </si>
  <si>
    <r>
      <t>Canvas</t>
    </r>
    <r>
      <rPr>
        <sz val="10"/>
        <color rgb="FFFF0000"/>
        <rFont val="Arial"/>
        <family val="2"/>
      </rPr>
      <t xml:space="preserve"> (615,25)</t>
    </r>
  </si>
  <si>
    <t>Ketnet / OP12</t>
  </si>
  <si>
    <r>
      <t>Ketnet / OP12</t>
    </r>
    <r>
      <rPr>
        <b/>
        <sz val="10"/>
        <rFont val="Arial"/>
        <family val="2"/>
      </rPr>
      <t xml:space="preserve"> [Piloot]</t>
    </r>
  </si>
  <si>
    <r>
      <t>Ketnet / OP12</t>
    </r>
    <r>
      <rPr>
        <sz val="10"/>
        <color rgb="FFFF0000"/>
        <rFont val="Arial"/>
        <family val="2"/>
      </rPr>
      <t xml:space="preserve"> (575,25)</t>
    </r>
  </si>
  <si>
    <r>
      <t>256</t>
    </r>
    <r>
      <rPr>
        <i/>
        <sz val="10"/>
        <rFont val="Arial"/>
        <family val="2"/>
      </rPr>
      <t xml:space="preserve">QAM-U09 / iDTV (Stuffing) </t>
    </r>
    <r>
      <rPr>
        <i/>
        <sz val="10"/>
        <color rgb="FFFF0000"/>
        <rFont val="Arial"/>
        <family val="2"/>
      </rPr>
      <t>(290)</t>
    </r>
  </si>
  <si>
    <r>
      <t xml:space="preserve">BBC Two England </t>
    </r>
    <r>
      <rPr>
        <i/>
        <sz val="10"/>
        <color rgb="FFFF0000"/>
        <rFont val="Arial"/>
        <family val="2"/>
      </rPr>
      <t>(575,25)</t>
    </r>
  </si>
  <si>
    <r>
      <t>256</t>
    </r>
    <r>
      <rPr>
        <i/>
        <sz val="10"/>
        <rFont val="Arial"/>
        <family val="2"/>
      </rPr>
      <t>QAM-M04 / iDTV (MUX 16) → CWDM 1</t>
    </r>
  </si>
  <si>
    <r>
      <t>256</t>
    </r>
    <r>
      <rPr>
        <i/>
        <sz val="10"/>
        <rFont val="Arial"/>
        <family val="2"/>
      </rPr>
      <t>QAM-M03 / iDTV (MUX 14) → CWDM 1</t>
    </r>
  </si>
  <si>
    <r>
      <t>256</t>
    </r>
    <r>
      <rPr>
        <i/>
        <sz val="10"/>
        <rFont val="Arial"/>
        <family val="2"/>
      </rPr>
      <t>QAM-U10 / iDTV (MUX 11) → CWDM 1</t>
    </r>
  </si>
  <si>
    <r>
      <t>256</t>
    </r>
    <r>
      <rPr>
        <i/>
        <sz val="10"/>
        <rFont val="Arial"/>
        <family val="2"/>
      </rPr>
      <t>QAM-H01 / iDTV (MUX 10) → CWDM 1</t>
    </r>
  </si>
  <si>
    <r>
      <t>256</t>
    </r>
    <r>
      <rPr>
        <i/>
        <sz val="10"/>
        <rFont val="Arial"/>
        <family val="2"/>
      </rPr>
      <t>QAM-H02 / iDTV (MUX 09) → CWDM 1</t>
    </r>
  </si>
  <si>
    <r>
      <t>256</t>
    </r>
    <r>
      <rPr>
        <i/>
        <sz val="10"/>
        <rFont val="Arial"/>
        <family val="2"/>
      </rPr>
      <t>QAM-H04 / iDTV (MUX 07) → CWDM 1</t>
    </r>
  </si>
  <si>
    <r>
      <t>256</t>
    </r>
    <r>
      <rPr>
        <i/>
        <sz val="10"/>
        <rFont val="Arial"/>
        <family val="2"/>
      </rPr>
      <t>QAM-H05 / iDTV (MUX 06) → CWDM 1</t>
    </r>
  </si>
  <si>
    <r>
      <t>256</t>
    </r>
    <r>
      <rPr>
        <i/>
        <sz val="10"/>
        <rFont val="Arial"/>
        <family val="2"/>
      </rPr>
      <t>QAM-H09 / iDTV (MUX 04) → CWDM 1</t>
    </r>
  </si>
  <si>
    <r>
      <t>256</t>
    </r>
    <r>
      <rPr>
        <i/>
        <sz val="10"/>
        <rFont val="Arial"/>
        <family val="2"/>
      </rPr>
      <t>QAM-H10 / iDTV (MUX 03) → CWDM 1</t>
    </r>
  </si>
  <si>
    <r>
      <t>256</t>
    </r>
    <r>
      <rPr>
        <i/>
        <sz val="10"/>
        <rFont val="Arial"/>
        <family val="2"/>
      </rPr>
      <t>QAM-H11 / iDTV (MUX 02) → CWDM 1</t>
    </r>
  </si>
  <si>
    <r>
      <t>256</t>
    </r>
    <r>
      <rPr>
        <i/>
        <sz val="10"/>
        <rFont val="Arial"/>
        <family val="2"/>
      </rPr>
      <t>QAM-H12 / iDTV (MUX 01) → CWDM 1</t>
    </r>
  </si>
  <si>
    <r>
      <t>256</t>
    </r>
    <r>
      <rPr>
        <i/>
        <sz val="10"/>
        <rFont val="Arial"/>
        <family val="2"/>
      </rPr>
      <t>QAM-E25 / iDTV (MUX 17) → CWDM 1</t>
    </r>
  </si>
  <si>
    <r>
      <t>256</t>
    </r>
    <r>
      <rPr>
        <i/>
        <sz val="10"/>
        <rFont val="Arial"/>
        <family val="2"/>
      </rPr>
      <t>QAM-E26 / iDTV (MUX 12) → CWDM 1</t>
    </r>
  </si>
  <si>
    <r>
      <t>256</t>
    </r>
    <r>
      <rPr>
        <i/>
        <sz val="10"/>
        <rFont val="Arial"/>
        <family val="2"/>
      </rPr>
      <t>QAM-E27 / iDTV (MUX 05) → CWDM 1</t>
    </r>
  </si>
  <si>
    <r>
      <t>256</t>
    </r>
    <r>
      <rPr>
        <i/>
        <sz val="10"/>
        <rFont val="Arial"/>
        <family val="2"/>
      </rPr>
      <t>QAM-E28 / iDTV (MUX 18) → CWDM 1</t>
    </r>
  </si>
  <si>
    <r>
      <t>256</t>
    </r>
    <r>
      <rPr>
        <i/>
        <sz val="10"/>
        <rFont val="Arial"/>
        <family val="2"/>
      </rPr>
      <t>QAM-E30 / iDTV (MUX 15) → CWDM 2</t>
    </r>
  </si>
  <si>
    <r>
      <t>256</t>
    </r>
    <r>
      <rPr>
        <i/>
        <sz val="10"/>
        <rFont val="Arial"/>
        <family val="2"/>
      </rPr>
      <t>QAM-E29 / iDTV (MUX 13) → CWDM 2</t>
    </r>
  </si>
  <si>
    <r>
      <t>256</t>
    </r>
    <r>
      <rPr>
        <i/>
        <sz val="10"/>
        <rFont val="Arial"/>
        <family val="2"/>
      </rPr>
      <t xml:space="preserve">QAM-H03 / iDTV (MUX 08) </t>
    </r>
    <r>
      <rPr>
        <b/>
        <i/>
        <sz val="10"/>
        <rFont val="Arial"/>
        <family val="2"/>
      </rPr>
      <t>[H.C.]</t>
    </r>
    <r>
      <rPr>
        <i/>
        <sz val="10"/>
        <rFont val="Arial"/>
        <family val="2"/>
      </rPr>
      <t xml:space="preserve"> → CWDM 1</t>
    </r>
  </si>
  <si>
    <r>
      <t>256</t>
    </r>
    <r>
      <rPr>
        <i/>
        <sz val="10"/>
        <rFont val="Arial"/>
        <family val="2"/>
      </rPr>
      <t xml:space="preserve">QAM-H03 / iDTV (MUX 08) </t>
    </r>
    <r>
      <rPr>
        <b/>
        <i/>
        <sz val="10"/>
        <rFont val="Arial"/>
        <family val="2"/>
      </rPr>
      <t>[Homing Channel]</t>
    </r>
    <r>
      <rPr>
        <i/>
        <sz val="10"/>
        <rFont val="Arial"/>
        <family val="2"/>
      </rPr>
      <t xml:space="preserve"> → CWDM 1</t>
    </r>
  </si>
  <si>
    <r>
      <t>256</t>
    </r>
    <r>
      <rPr>
        <i/>
        <sz val="10"/>
        <rFont val="Arial"/>
        <family val="2"/>
      </rPr>
      <t>QAM-H02 / iDTV (MUX 17) → CWDM 1</t>
    </r>
  </si>
  <si>
    <r>
      <t>256</t>
    </r>
    <r>
      <rPr>
        <i/>
        <sz val="10"/>
        <rFont val="Arial"/>
        <family val="2"/>
      </rPr>
      <t>QAM-H04 / iDTV (MUX 01) → CWDM 1</t>
    </r>
  </si>
  <si>
    <r>
      <t>256</t>
    </r>
    <r>
      <rPr>
        <i/>
        <sz val="10"/>
        <rFont val="Arial"/>
        <family val="2"/>
      </rPr>
      <t>QAM-H05 / iDTV (MUX 02) → CWDM 1</t>
    </r>
  </si>
  <si>
    <r>
      <t>256</t>
    </r>
    <r>
      <rPr>
        <i/>
        <sz val="10"/>
        <rFont val="Arial"/>
        <family val="2"/>
      </rPr>
      <t>QAM-H06 / iDTV (MUX 03) → CWDM 1</t>
    </r>
  </si>
  <si>
    <r>
      <t>256</t>
    </r>
    <r>
      <rPr>
        <i/>
        <sz val="10"/>
        <rFont val="Arial"/>
        <family val="2"/>
      </rPr>
      <t>QAM-H07 / iDTV (MUX 04) → CWDM 1</t>
    </r>
  </si>
  <si>
    <r>
      <t>256</t>
    </r>
    <r>
      <rPr>
        <i/>
        <sz val="10"/>
        <rFont val="Arial"/>
        <family val="2"/>
      </rPr>
      <t>QAM-H08 / iDTV (MUX 05) → CWDM 1</t>
    </r>
  </si>
  <si>
    <r>
      <t>256</t>
    </r>
    <r>
      <rPr>
        <i/>
        <sz val="10"/>
        <rFont val="Arial"/>
        <family val="2"/>
      </rPr>
      <t>QAM-H09 / iDTV (MUX 06) → CWDM 1</t>
    </r>
  </si>
  <si>
    <r>
      <t>256</t>
    </r>
    <r>
      <rPr>
        <i/>
        <sz val="10"/>
        <rFont val="Arial"/>
        <family val="2"/>
      </rPr>
      <t>QAM-H10 / iDTV (MUX 07) → CWDM 1</t>
    </r>
  </si>
  <si>
    <r>
      <t>256</t>
    </r>
    <r>
      <rPr>
        <i/>
        <sz val="10"/>
        <rFont val="Arial"/>
        <family val="2"/>
      </rPr>
      <t>QAM-H11 / iDTV (MUX 09) → CWDM 1</t>
    </r>
  </si>
  <si>
    <r>
      <t>256</t>
    </r>
    <r>
      <rPr>
        <i/>
        <sz val="10"/>
        <rFont val="Arial"/>
        <family val="2"/>
      </rPr>
      <t xml:space="preserve">QAM-H03 / iDTV (MUX 08) </t>
    </r>
    <r>
      <rPr>
        <b/>
        <i/>
        <sz val="10"/>
        <rFont val="Arial"/>
        <family val="2"/>
      </rPr>
      <t>[HC]</t>
    </r>
    <r>
      <rPr>
        <i/>
        <sz val="10"/>
        <rFont val="Arial"/>
        <family val="2"/>
      </rPr>
      <t xml:space="preserve"> </t>
    </r>
    <r>
      <rPr>
        <i/>
        <sz val="10"/>
        <color rgb="FF7030A0"/>
        <rFont val="Arial"/>
        <family val="2"/>
      </rPr>
      <t>{NIT 1 / Vl.}</t>
    </r>
  </si>
  <si>
    <t>AB 4</t>
  </si>
  <si>
    <t>Télé Bruxelles</t>
  </si>
  <si>
    <r>
      <t xml:space="preserve">Nickelodeon </t>
    </r>
    <r>
      <rPr>
        <i/>
        <sz val="10"/>
        <color rgb="FFFF0000"/>
        <rFont val="Arial"/>
        <family val="2"/>
      </rPr>
      <t>(575,25)</t>
    </r>
  </si>
  <si>
    <r>
      <t>Ketnet / OP12</t>
    </r>
    <r>
      <rPr>
        <sz val="10"/>
        <color rgb="FFFF0000"/>
        <rFont val="Arial"/>
        <family val="2"/>
      </rPr>
      <t xml:space="preserve"> (399,25)</t>
    </r>
  </si>
  <si>
    <r>
      <t xml:space="preserve"> Disney Channel Vl. </t>
    </r>
    <r>
      <rPr>
        <i/>
        <sz val="10"/>
        <color rgb="FF0070C0"/>
        <rFont val="Arial"/>
        <family val="2"/>
      </rPr>
      <t>(Mono)</t>
    </r>
    <r>
      <rPr>
        <i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>[Piloot]</t>
    </r>
  </si>
  <si>
    <r>
      <t xml:space="preserve">Discovery Channel Vl. </t>
    </r>
    <r>
      <rPr>
        <i/>
        <sz val="10"/>
        <color rgb="FFFF0000"/>
        <rFont val="Arial"/>
        <family val="2"/>
      </rPr>
      <t>(575,25)</t>
    </r>
  </si>
  <si>
    <r>
      <t xml:space="preserve">8 MHz </t>
    </r>
    <r>
      <rPr>
        <i/>
        <sz val="10"/>
        <color rgb="FFFF0000"/>
        <rFont val="Arial"/>
        <family val="2"/>
      </rPr>
      <t>(QAM 466)</t>
    </r>
  </si>
  <si>
    <r>
      <t>Nederland 3</t>
    </r>
    <r>
      <rPr>
        <sz val="10"/>
        <rFont val="Arial"/>
        <family val="2"/>
      </rPr>
      <t xml:space="preserve"> </t>
    </r>
    <r>
      <rPr>
        <sz val="10"/>
        <color rgb="FFFF0000"/>
        <rFont val="Arial"/>
        <family val="2"/>
      </rPr>
      <t>(575,25)</t>
    </r>
  </si>
  <si>
    <r>
      <t>Nederland 3</t>
    </r>
    <r>
      <rPr>
        <sz val="10"/>
        <color rgb="FFFF0000"/>
        <rFont val="Arial"/>
        <family val="2"/>
      </rPr>
      <t xml:space="preserve"> (575,25)</t>
    </r>
  </si>
  <si>
    <r>
      <rPr>
        <i/>
        <sz val="8"/>
        <rFont val="Arial"/>
        <family val="2"/>
      </rPr>
      <t>256</t>
    </r>
    <r>
      <rPr>
        <i/>
        <sz val="10"/>
        <rFont val="Arial"/>
        <family val="2"/>
      </rPr>
      <t xml:space="preserve">QAM-E42 / iDTV (MUX 32) → CWDM 3 </t>
    </r>
    <r>
      <rPr>
        <i/>
        <sz val="10"/>
        <color rgb="FFFF0000"/>
        <rFont val="Arial"/>
        <family val="2"/>
      </rPr>
      <t>(642)</t>
    </r>
  </si>
  <si>
    <r>
      <rPr>
        <i/>
        <sz val="8"/>
        <rFont val="Arial"/>
        <family val="2"/>
      </rPr>
      <t>256</t>
    </r>
    <r>
      <rPr>
        <i/>
        <sz val="10"/>
        <rFont val="Arial"/>
        <family val="2"/>
      </rPr>
      <t xml:space="preserve">QAM-E43 / iDTV (MUX 31) → CWDM 3 </t>
    </r>
    <r>
      <rPr>
        <i/>
        <sz val="10"/>
        <color rgb="FFFF0000"/>
        <rFont val="Arial"/>
        <family val="2"/>
      </rPr>
      <t>(650)</t>
    </r>
  </si>
  <si>
    <r>
      <t>256</t>
    </r>
    <r>
      <rPr>
        <i/>
        <sz val="10"/>
        <rFont val="Arial"/>
        <family val="2"/>
      </rPr>
      <t xml:space="preserve">QAM-U09 / iDTV (MUX 06) → CWDM 1 </t>
    </r>
    <r>
      <rPr>
        <i/>
        <sz val="10"/>
        <color rgb="FFFF0000"/>
        <rFont val="Arial"/>
        <family val="2"/>
      </rPr>
      <t>(290)</t>
    </r>
  </si>
  <si>
    <r>
      <t>256</t>
    </r>
    <r>
      <rPr>
        <i/>
        <sz val="10"/>
        <rFont val="Arial"/>
        <family val="2"/>
      </rPr>
      <t xml:space="preserve">QAM-E56 / iDTV (Stuffing) </t>
    </r>
    <r>
      <rPr>
        <i/>
        <sz val="10"/>
        <color rgb="FFFF0000"/>
        <rFont val="Arial"/>
        <family val="2"/>
      </rPr>
      <t>(750)</t>
    </r>
  </si>
  <si>
    <r>
      <t>256</t>
    </r>
    <r>
      <rPr>
        <i/>
        <sz val="10"/>
        <rFont val="Arial"/>
        <family val="2"/>
      </rPr>
      <t>QAM-H12 / iDTV (MUX 12) → CWDM 1</t>
    </r>
  </si>
  <si>
    <r>
      <t>256</t>
    </r>
    <r>
      <rPr>
        <i/>
        <sz val="10"/>
        <rFont val="Arial"/>
        <family val="2"/>
      </rPr>
      <t xml:space="preserve">QAM-U09 / iDTV (MUX 18) → CWDM 1 </t>
    </r>
    <r>
      <rPr>
        <i/>
        <sz val="10"/>
        <color rgb="FFFF0000"/>
        <rFont val="Arial"/>
        <family val="2"/>
      </rPr>
      <t>(290)</t>
    </r>
  </si>
  <si>
    <r>
      <t>256</t>
    </r>
    <r>
      <rPr>
        <i/>
        <sz val="10"/>
        <rFont val="Arial"/>
        <family val="2"/>
      </rPr>
      <t xml:space="preserve">QAM-U05 / INDI (MUX 52) → CWDM 2 </t>
    </r>
    <r>
      <rPr>
        <i/>
        <sz val="10"/>
        <color rgb="FFFF0000"/>
        <rFont val="Arial"/>
        <family val="2"/>
      </rPr>
      <t>(258)</t>
    </r>
  </si>
  <si>
    <r>
      <t>256</t>
    </r>
    <r>
      <rPr>
        <i/>
        <sz val="10"/>
        <rFont val="Arial"/>
        <family val="2"/>
      </rPr>
      <t>QAM-E35 / iDTV (MUX 13) → CWDM 2</t>
    </r>
  </si>
  <si>
    <r>
      <t>256</t>
    </r>
    <r>
      <rPr>
        <i/>
        <sz val="10"/>
        <rFont val="Arial"/>
        <family val="2"/>
      </rPr>
      <t>QAM-E35 / iDTV (MUX 15) → CWDM 2</t>
    </r>
  </si>
  <si>
    <r>
      <t>256</t>
    </r>
    <r>
      <rPr>
        <i/>
        <sz val="10"/>
        <rFont val="Arial"/>
        <family val="2"/>
      </rPr>
      <t>QAM-E36 / iDTV (MUX 15) → CWDM 2</t>
    </r>
  </si>
  <si>
    <r>
      <t>256</t>
    </r>
    <r>
      <rPr>
        <i/>
        <sz val="10"/>
        <rFont val="Arial"/>
        <family val="2"/>
      </rPr>
      <t>QAM-E25 / iDTV (MUX 19) → CWDM 2</t>
    </r>
  </si>
  <si>
    <r>
      <t>256</t>
    </r>
    <r>
      <rPr>
        <i/>
        <sz val="10"/>
        <rFont val="Arial"/>
        <family val="2"/>
      </rPr>
      <t>QAM-E26 / iDTV (MUX 20) → CWDM 2</t>
    </r>
  </si>
  <si>
    <r>
      <t>256</t>
    </r>
    <r>
      <rPr>
        <i/>
        <sz val="10"/>
        <rFont val="Arial"/>
        <family val="2"/>
      </rPr>
      <t>QAM-U10 / iDTV (MUX 10) → CWDM 1</t>
    </r>
  </si>
  <si>
    <r>
      <t>256</t>
    </r>
    <r>
      <rPr>
        <i/>
        <sz val="10"/>
        <rFont val="Arial"/>
        <family val="2"/>
      </rPr>
      <t>QAM-H01 / iDTV (MUX 11) → CWDM 1</t>
    </r>
  </si>
  <si>
    <r>
      <t>256</t>
    </r>
    <r>
      <rPr>
        <i/>
        <sz val="10"/>
        <rFont val="Arial"/>
        <family val="2"/>
      </rPr>
      <t>QAM-E21 / iDTV (MUX 19) → CWDM 2</t>
    </r>
  </si>
  <si>
    <r>
      <t>256</t>
    </r>
    <r>
      <rPr>
        <i/>
        <sz val="10"/>
        <rFont val="Arial"/>
        <family val="2"/>
      </rPr>
      <t>QAM-E22 / iDTV (MUX 20) → CWDM 2</t>
    </r>
  </si>
  <si>
    <r>
      <t xml:space="preserve">8 MHz </t>
    </r>
    <r>
      <rPr>
        <i/>
        <sz val="10"/>
        <color rgb="FFFF0000"/>
        <rFont val="Arial"/>
        <family val="2"/>
      </rPr>
      <t>(466)</t>
    </r>
  </si>
  <si>
    <r>
      <t>256</t>
    </r>
    <r>
      <rPr>
        <i/>
        <sz val="10"/>
        <rFont val="Arial"/>
        <family val="2"/>
      </rPr>
      <t xml:space="preserve">QAM-U03 / iDTV (MUX 20) → CWDM 2 </t>
    </r>
    <r>
      <rPr>
        <i/>
        <sz val="10"/>
        <color rgb="FFFF0000"/>
        <rFont val="Arial"/>
        <family val="2"/>
      </rPr>
      <t>(242)</t>
    </r>
  </si>
  <si>
    <r>
      <t>256</t>
    </r>
    <r>
      <rPr>
        <i/>
        <sz val="10"/>
        <rFont val="Arial"/>
        <family val="2"/>
      </rPr>
      <t xml:space="preserve">QAM-U02 / iDTV (MUX 19) → CWDM 2 </t>
    </r>
    <r>
      <rPr>
        <i/>
        <sz val="10"/>
        <color rgb="FFFF0000"/>
        <rFont val="Arial"/>
        <family val="2"/>
      </rPr>
      <t>(234)</t>
    </r>
  </si>
  <si>
    <r>
      <t>AB 3</t>
    </r>
    <r>
      <rPr>
        <i/>
        <sz val="10"/>
        <color rgb="FF0070C0"/>
        <rFont val="Arial"/>
        <family val="2"/>
      </rPr>
      <t xml:space="preserve"> (IRT stereo)</t>
    </r>
  </si>
  <si>
    <r>
      <t xml:space="preserve">ARTE Belgique </t>
    </r>
    <r>
      <rPr>
        <i/>
        <sz val="10"/>
        <color rgb="FF0070C0"/>
        <rFont val="Arial"/>
        <family val="2"/>
      </rPr>
      <t>(Frans)</t>
    </r>
  </si>
  <si>
    <r>
      <t>256</t>
    </r>
    <r>
      <rPr>
        <i/>
        <sz val="10"/>
        <rFont val="Arial"/>
        <family val="2"/>
      </rPr>
      <t>QAM-E23 / iDTV (MUX 21) → CWDM 2</t>
    </r>
  </si>
  <si>
    <r>
      <t>256</t>
    </r>
    <r>
      <rPr>
        <i/>
        <sz val="10"/>
        <rFont val="Arial"/>
        <family val="2"/>
      </rPr>
      <t>QAM-E24 / iDTV (MUX 22) → CWDM 2</t>
    </r>
  </si>
  <si>
    <r>
      <t>256</t>
    </r>
    <r>
      <rPr>
        <i/>
        <sz val="10"/>
        <rFont val="Arial"/>
        <family val="2"/>
      </rPr>
      <t xml:space="preserve">QAM-U08 / iDTV (MUX 21) → CWDM 2 </t>
    </r>
    <r>
      <rPr>
        <i/>
        <sz val="10"/>
        <color rgb="FFFF0000"/>
        <rFont val="Arial"/>
        <family val="2"/>
      </rPr>
      <t>(282)</t>
    </r>
  </si>
  <si>
    <r>
      <t>256</t>
    </r>
    <r>
      <rPr>
        <i/>
        <sz val="10"/>
        <rFont val="Arial"/>
        <family val="2"/>
      </rPr>
      <t xml:space="preserve">QAM-U07 / iDTV (MUX 22) → CWDM 2 </t>
    </r>
    <r>
      <rPr>
        <i/>
        <sz val="10"/>
        <color rgb="FFFF0000"/>
        <rFont val="Arial"/>
        <family val="2"/>
      </rPr>
      <t>(274)</t>
    </r>
  </si>
  <si>
    <t>Q-Music</t>
  </si>
  <si>
    <t>JOE fm</t>
  </si>
  <si>
    <t>Hit FM</t>
  </si>
  <si>
    <t>De Stille Genieter</t>
  </si>
  <si>
    <t>WDR 5</t>
  </si>
  <si>
    <t>WDR 4</t>
  </si>
  <si>
    <t>WDR 3</t>
  </si>
  <si>
    <t>WDR 2 Köln</t>
  </si>
  <si>
    <t>WDR Eins Live</t>
  </si>
  <si>
    <t>WRN English Europe</t>
  </si>
  <si>
    <t>BBC World Service</t>
  </si>
  <si>
    <t>BBC Radio 3</t>
  </si>
  <si>
    <t>BBC Radio 2</t>
  </si>
  <si>
    <t>BBC Radio 1</t>
  </si>
  <si>
    <t>RCF</t>
  </si>
  <si>
    <t>Bel-RTL</t>
  </si>
  <si>
    <t>France Inter</t>
  </si>
  <si>
    <t>France Musique</t>
  </si>
  <si>
    <t>France Bleu Île de France</t>
  </si>
  <si>
    <t>France Culture</t>
  </si>
  <si>
    <t>NED L1 Radio</t>
  </si>
  <si>
    <t>NED Radio 4</t>
  </si>
  <si>
    <t>NED 3FM</t>
  </si>
  <si>
    <t>NED Radio 2</t>
  </si>
  <si>
    <t>NED Radio 1</t>
  </si>
  <si>
    <t>BRF 1</t>
  </si>
  <si>
    <t>RTBF Pure FM</t>
  </si>
  <si>
    <t>RTBF Classic 21</t>
  </si>
  <si>
    <t>RTBF Musique 3</t>
  </si>
  <si>
    <t>RTBF VivaCité Bruxelles</t>
  </si>
  <si>
    <t>RTBF La Première</t>
  </si>
  <si>
    <t>VRT Klara Continuo</t>
  </si>
  <si>
    <t>VRT Sporza</t>
  </si>
  <si>
    <t>VRT MNM</t>
  </si>
  <si>
    <t>VRT Studio Brussel</t>
  </si>
  <si>
    <t>VRT Klara</t>
  </si>
  <si>
    <t>VRT Radio 2 West-Vlaanderen</t>
  </si>
  <si>
    <t>VRT Radio 2 Vlaams-Brabant</t>
  </si>
  <si>
    <t>VRT Radio 2 Oost-Vlaanderen</t>
  </si>
  <si>
    <t>VRT Radio 2 Limburg</t>
  </si>
  <si>
    <t>VRT Radio 2 Antwerpen</t>
  </si>
  <si>
    <t>VRT Radio 1</t>
  </si>
  <si>
    <t>Schilde (zonder 's Gravenwezel)</t>
  </si>
  <si>
    <t>Maldegem (Middelburg)</t>
  </si>
  <si>
    <t>Brecht (enkel Sint-Job-in't-Goor)</t>
  </si>
  <si>
    <t>Maldegem (Adegem)</t>
  </si>
  <si>
    <t>Kapellen (zonder gehucht "Hoogboom")</t>
  </si>
  <si>
    <t>Maldegem</t>
  </si>
  <si>
    <t>Brasschaat</t>
  </si>
  <si>
    <t>Sint-Laureins (Waterland-Oudeman &amp; Watervliet)</t>
  </si>
  <si>
    <t>Zonnebeke (+ Beselare, Geluveld, Passendale &amp; Zandvoorde)</t>
  </si>
  <si>
    <t>Essen</t>
  </si>
  <si>
    <t>Sint-Laureins (Sint-Jan-in-Eremo)</t>
  </si>
  <si>
    <t>Poperinge (Watou)</t>
  </si>
  <si>
    <t>Bekkevoort (Molenbeek-Wersbeek)</t>
  </si>
  <si>
    <t>Schoten</t>
  </si>
  <si>
    <t>Sint-Laureins (Sint-Margriete)</t>
  </si>
  <si>
    <t>Poperinge (Krombeke, Proven &amp; Roesbrugge-Haringe)</t>
  </si>
  <si>
    <t>Gavere (+ Asper, Baaigem, Dikkelvenne, Semmerzake &amp; Vurste)</t>
  </si>
  <si>
    <t>Bekkevoort (+ Assent)</t>
  </si>
  <si>
    <t>Boom</t>
  </si>
  <si>
    <t>Sint-Laureins</t>
  </si>
  <si>
    <t>Poperinge (+ Reningelst)</t>
  </si>
  <si>
    <t>Zulte (+ Machelen &amp; Olsene)</t>
  </si>
  <si>
    <t>Denderleeuw (Welle)</t>
  </si>
  <si>
    <r>
      <t xml:space="preserve">Boortmeerbeek (Hever &amp; </t>
    </r>
    <r>
      <rPr>
        <i/>
        <sz val="10"/>
        <rFont val="Arial"/>
        <family val="2"/>
      </rPr>
      <t>Schiplaken</t>
    </r>
    <r>
      <rPr>
        <sz val="10"/>
        <rFont val="Arial"/>
      </rPr>
      <t>)</t>
    </r>
  </si>
  <si>
    <t>Tielt-Winge (Meensel-Kiezegem)</t>
  </si>
  <si>
    <t>Niel</t>
  </si>
  <si>
    <t>Kaprijke (Lembeke)</t>
  </si>
  <si>
    <t>Beernem (+ Oedelem &amp; Sint-Joris)</t>
  </si>
  <si>
    <t>Heuvelland (Loker)</t>
  </si>
  <si>
    <t>Nazareth (+ Eke)</t>
  </si>
  <si>
    <t>Denderleeuw (Iddergem)</t>
  </si>
  <si>
    <t>Ternat (Sint-Katherina-Lombeek)</t>
  </si>
  <si>
    <t>Boortmeerbeek</t>
  </si>
  <si>
    <t>Tielt-Winge (+ Houwaart, Sint-Joris-Winge)</t>
  </si>
  <si>
    <t>Rumst (enkel Reet)</t>
  </si>
  <si>
    <t>Rumst (+ Terhagen; zonder Reet)</t>
  </si>
  <si>
    <t>Kaprijke</t>
  </si>
  <si>
    <t>Bredene</t>
  </si>
  <si>
    <t>Spiere-Helkijn</t>
  </si>
  <si>
    <t>Waregem (Sint-Eloois-Vijve)</t>
  </si>
  <si>
    <t>Deinze (+ Astene, Bachte-Maria-Leerne, Gottem, Grammene, Meigem, Petegem-aan-de-Leie, Sint-Martens-Leerne, Vinkt, Wontergem &amp; Zeveren)</t>
  </si>
  <si>
    <t>Denderleeuw</t>
  </si>
  <si>
    <t>Ternat (Wambeek)</t>
  </si>
  <si>
    <t>Overijse (+ Eizer, Jezus-Eik, Maleizen, Terlanen &amp; Tombeek)</t>
  </si>
  <si>
    <t>Boutersem (+ Honsem, Kerkom, Neervelp, Roosbeek, Vertrijk &amp; Willebringen)</t>
  </si>
  <si>
    <r>
      <t xml:space="preserve">Haacht (+ Tildonk, </t>
    </r>
    <r>
      <rPr>
        <i/>
        <sz val="10"/>
        <color indexed="8"/>
        <rFont val="Arial"/>
        <family val="2"/>
      </rPr>
      <t>Wakkerzeel</t>
    </r>
    <r>
      <rPr>
        <sz val="10"/>
        <color indexed="8"/>
        <rFont val="Arial"/>
        <family val="2"/>
      </rPr>
      <t xml:space="preserve"> &amp; Wespelaar)</t>
    </r>
  </si>
  <si>
    <t>Diest (Molenstede)</t>
  </si>
  <si>
    <t>Edegem</t>
  </si>
  <si>
    <t>Willebroek (zonder Blaasveld, Heindonk, Tisselt)</t>
  </si>
  <si>
    <t>Assenede (Bassevelde &amp; Oosteeklo)</t>
  </si>
  <si>
    <t>De Haan (Vlissegem)</t>
  </si>
  <si>
    <t>Heuvelland (Kemmel)</t>
  </si>
  <si>
    <t>Avelgem (Bossuit)</t>
  </si>
  <si>
    <t>Waregem (Desselgem)</t>
  </si>
  <si>
    <t>Wortegem-Petegem (+ Elsegem, Moregem, Ooike, Petegem-aan-de-Schelde &amp; Wortegem)</t>
  </si>
  <si>
    <t>Haaltert (Kerksken)</t>
  </si>
  <si>
    <t>Ternat</t>
  </si>
  <si>
    <t>Tervuren (+ Duisburg &amp; Vossem)</t>
  </si>
  <si>
    <t>Bierbeek (+ Korbeek-Lo, Lovenjoel &amp; Opvelp)</t>
  </si>
  <si>
    <t>Keerbergen</t>
  </si>
  <si>
    <t>Diest (Kaggevinne)</t>
  </si>
  <si>
    <t>Kortenaken (Waanrode)</t>
  </si>
  <si>
    <t>Kortessem (Vliermaal)</t>
  </si>
  <si>
    <t>Tessenderlo</t>
  </si>
  <si>
    <t>Mortsel</t>
  </si>
  <si>
    <t>Antwerpen (district Hoboken)</t>
  </si>
  <si>
    <t>De Pinte (+ Zevergem)</t>
  </si>
  <si>
    <t>Assenede (Boekhoute)</t>
  </si>
  <si>
    <t>De Haan (+ Klemskerke &amp; Wenduine)</t>
  </si>
  <si>
    <t>Heuvelland (Westouter)</t>
  </si>
  <si>
    <t>Avelgem (Outrijve)</t>
  </si>
  <si>
    <t>Waregem (Beveren-Leie)</t>
  </si>
  <si>
    <t>Kruishoutem (Wannegem-Lede)</t>
  </si>
  <si>
    <t>Haaltert (+ Heldergem &amp; Denderhoutem)</t>
  </si>
  <si>
    <t>Beersel (Huizingen)</t>
  </si>
  <si>
    <t>Kortenberg (Everberg, Meerbeek)</t>
  </si>
  <si>
    <t>Hoegaarden (Outgaarden)</t>
  </si>
  <si>
    <t>Tremelo</t>
  </si>
  <si>
    <t>Diest (+ Deurne, Schaffen &amp; Webbekom)</t>
  </si>
  <si>
    <t>Kortenaken (Kersbeek-Miskom)</t>
  </si>
  <si>
    <t>Kortessem (Guigoven)</t>
  </si>
  <si>
    <t>Leopoldsburg (Heppen)</t>
  </si>
  <si>
    <t>Berlaar (+ Gestel)</t>
  </si>
  <si>
    <t>Baarle-Hertog (+ wijk Zondereigen)</t>
  </si>
  <si>
    <t>Wuustwezel (enkel Loenhout)</t>
  </si>
  <si>
    <t>Aartselaar</t>
  </si>
  <si>
    <t>Schelle</t>
  </si>
  <si>
    <t>Sint-Martens-Latem (Deurle)</t>
  </si>
  <si>
    <t>Assenede</t>
  </si>
  <si>
    <t>Oostende (+ Stene &amp; Zandvoorde)</t>
  </si>
  <si>
    <t>Heuvelland (Wijtschate)</t>
  </si>
  <si>
    <t>Avelgem (Kerkhove &amp; Waarmaarde)</t>
  </si>
  <si>
    <t>Waregem</t>
  </si>
  <si>
    <t>Kruishoutem (Nokere)</t>
  </si>
  <si>
    <t>Brakel (Parike)</t>
  </si>
  <si>
    <t>Erpe-Mere (+ Aaigem, Bambrugge, Burst, Erondegem, Ottergem &amp; Vlekkem)</t>
  </si>
  <si>
    <t>Beersel (Dworp)</t>
  </si>
  <si>
    <t>Kortenberg (Erps-Kwerps)</t>
  </si>
  <si>
    <t>Hoegaarden (+ Meldert)</t>
  </si>
  <si>
    <t>Sint-Katelijne-Waver (Onze-Lieve-Vrouw-Waver)</t>
  </si>
  <si>
    <t>Holsbeek (Nieuwrode)</t>
  </si>
  <si>
    <t>Kortenaken (Hoeleden)</t>
  </si>
  <si>
    <t>Kortessem (Wintershoven)</t>
  </si>
  <si>
    <t>Leopoldsburg</t>
  </si>
  <si>
    <t>Putte (+ Beerzel)</t>
  </si>
  <si>
    <t>Ravels (Poppel)</t>
  </si>
  <si>
    <t>Zoersel (+ Halle)</t>
  </si>
  <si>
    <t>Antwerpen (district Wilrijk)</t>
  </si>
  <si>
    <t>Hemiksem</t>
  </si>
  <si>
    <t>Sint-Martens-Latem</t>
  </si>
  <si>
    <t>Waarschoot</t>
  </si>
  <si>
    <t>Brugge (Dudzele, Lissewege &amp; Zeebrugge)</t>
  </si>
  <si>
    <t>Heuvelland (Wulvergem)</t>
  </si>
  <si>
    <t>Avelgem</t>
  </si>
  <si>
    <t>Oostrozebeke</t>
  </si>
  <si>
    <t>Kruishoutem</t>
  </si>
  <si>
    <t>Brakel (+ Elst, Everbeek, Michelbeke, Nederbrakel, Opbrakel &amp; Zegelsem)</t>
  </si>
  <si>
    <t>Ninove (Outer)</t>
  </si>
  <si>
    <t>Beersel (Alsemberg)</t>
  </si>
  <si>
    <t>Kortenberg</t>
  </si>
  <si>
    <t>Tienen (+ Bost, Goetsenhoven, Hakendover, Kumtich, Oorbeek, Oplinter, Sint-Margriete-Houte, Vissenaken &amp; Wulmersum)</t>
  </si>
  <si>
    <t>Sint-Katelijne-Waver</t>
  </si>
  <si>
    <t>Holsbeek (+ Kortrijk-Dutsel &amp; Sint-Pieters-Rode)</t>
  </si>
  <si>
    <t>Kortenaken (+ Ransberg)</t>
  </si>
  <si>
    <t>Gingelom (Borlo, Buvingen, Mielen-Boven-Aalst &amp; Muizen)</t>
  </si>
  <si>
    <t>Riemst (+ Genoelselderen, Herderen, Kanne, Membruggen, Millen, Val-Meer, Vlijtingen, Vroenhoven &amp; Zichen-Zussen-Bolder)</t>
  </si>
  <si>
    <t>Kortessem (Vliermaalroot)</t>
  </si>
  <si>
    <t>Ham (+ Kwaadmechelen &amp; Oostham)</t>
  </si>
  <si>
    <t>Kasterlee (+ Lichtaart &amp; Tielen)</t>
  </si>
  <si>
    <t>Ravels (Weelde)</t>
  </si>
  <si>
    <t>Schilde (enkel 's Gravenwezel)</t>
  </si>
  <si>
    <t>Duffel</t>
  </si>
  <si>
    <t>Antwerpen (district Berchem)</t>
  </si>
  <si>
    <t>Waasmunster</t>
  </si>
  <si>
    <t>Zelzate</t>
  </si>
  <si>
    <t>Evergem (+ Ertvelde, Kluizen &amp; Sleidinge)</t>
  </si>
  <si>
    <t>Zuienkerke (+ Houtave, Meetkerke &amp; Nieuwmunster)</t>
  </si>
  <si>
    <t>Heuvelland (Dranouter)</t>
  </si>
  <si>
    <t>Moorslede (+ Dadizele)</t>
  </si>
  <si>
    <t>Zwevegem (Sint-Denijs)</t>
  </si>
  <si>
    <t>Ingelmunster</t>
  </si>
  <si>
    <t>Zingem (+ Huise &amp; Ouwegem)</t>
  </si>
  <si>
    <t>Zottegem (+ Elene, Erwetegem, Godveerdegem, Grotenberge, Leeuwergem, Oombergen, Sint-Goriks-Oudenhove, Sint-Maria-Oudenhove, Strijpen &amp; Velzeke-Ruddershove)</t>
  </si>
  <si>
    <t>Ninove (Aspelare)</t>
  </si>
  <si>
    <t>Meise (Wolvertem)</t>
  </si>
  <si>
    <t>Sint-Lambrechts-Woluwe / Woluwe-Saint-Lambert</t>
  </si>
  <si>
    <t>Beersel (Lot)</t>
  </si>
  <si>
    <t>Bertem (Leefdaal)</t>
  </si>
  <si>
    <t>Rotselaar (Werchter)</t>
  </si>
  <si>
    <t>Willebroek (enkel Blaasveld, Heindonk &amp; Tisselt)</t>
  </si>
  <si>
    <t>Lubbeek (+ Pellenberg)</t>
  </si>
  <si>
    <t>Geetbets (Rummen)</t>
  </si>
  <si>
    <t>Gingelom (+ Boekhout, Jeuk, Kortijs, Montenaken, Niel-bij-Sint-Truiden &amp; Vorsen)</t>
  </si>
  <si>
    <t>Bilzen (Hoelbeek)</t>
  </si>
  <si>
    <t>Kortessem</t>
  </si>
  <si>
    <t>Beringen (Paal)</t>
  </si>
  <si>
    <t>Lille (+ Gierle, Poederlee &amp; Wechelderzande)</t>
  </si>
  <si>
    <t>Ravels</t>
  </si>
  <si>
    <t>Brecht (+ Sint-Lenaarts; zonder Sint-Job-in't-Goor)</t>
  </si>
  <si>
    <t>Nijlen (+ Bevel &amp; Kessel)</t>
  </si>
  <si>
    <t>Antwerpen (district Borgerhout)</t>
  </si>
  <si>
    <t>Stekene (+ Kemzeke)</t>
  </si>
  <si>
    <t>Gent (Zwijnaarde)</t>
  </si>
  <si>
    <t>Zomergem (Ronsele)</t>
  </si>
  <si>
    <t>Blankenberge (+ Uitkerke)</t>
  </si>
  <si>
    <t>Heuvelland (+ Nieuwkerke)</t>
  </si>
  <si>
    <t>Izegem (+ Emelgem &amp; Kachtem)</t>
  </si>
  <si>
    <t>Zwevegem (Otegem)</t>
  </si>
  <si>
    <t>Meulebeke</t>
  </si>
  <si>
    <t>Oudenaarde (+ Bevere, Edelare, Eine, Ename, Heurne, Leupegem, Mater, Melden, Mullem, Nederename, Volkegem &amp; Welden)</t>
  </si>
  <si>
    <t>Lierde (Sint-Martens-Lierde)</t>
  </si>
  <si>
    <t>Ninove (Neigem)</t>
  </si>
  <si>
    <t>Lebbeke (+ Denderbelle &amp; Wieze)</t>
  </si>
  <si>
    <t>Meise</t>
  </si>
  <si>
    <t>Vorst / Forest</t>
  </si>
  <si>
    <t>Beersel</t>
  </si>
  <si>
    <t>Bertem (+ Korbeek-Dijle)</t>
  </si>
  <si>
    <t>Rotselaar (Wezemaal)</t>
  </si>
  <si>
    <t>Bonheiden (+ Rijmenam)</t>
  </si>
  <si>
    <t>Lubbeek (+ Binkom)</t>
  </si>
  <si>
    <t>Geetbets (+ Grazen)</t>
  </si>
  <si>
    <t>Heers (+ Batsheers, Bovelingen, Gutschoven, Heks, Horpmaal, Klein-Gelmen, Mechelen-Bovelingen, Mettekoven, Opheers, Rukkelingen-Loon, Vechmaal &amp; Veulen)</t>
  </si>
  <si>
    <t>Bilzen (Martenslinde)</t>
  </si>
  <si>
    <t>Diepenbeek</t>
  </si>
  <si>
    <t>Beringen (Koersel)</t>
  </si>
  <si>
    <t>Herenthout</t>
  </si>
  <si>
    <t>Arendonk</t>
  </si>
  <si>
    <t>Ranst (+ Broechem, Emblem &amp; Oelegem)</t>
  </si>
  <si>
    <t>Kontich (+ Waarloos)</t>
  </si>
  <si>
    <t>Wijnegem</t>
  </si>
  <si>
    <t>Sint-Gillis-Waas (+ De Klinge, Meerdonk &amp; Sint-Pauwels)</t>
  </si>
  <si>
    <t>Berlare (+ Overmere &amp; Uitbergen)</t>
  </si>
  <si>
    <t>Gent (Afsnee &amp; Sint-Denijs-Westrem)</t>
  </si>
  <si>
    <t>Zomergem (Oostwinkel)</t>
  </si>
  <si>
    <t>Damme (+ Hoeke, Lapscheure, Moerkerke, Oostkerke &amp; Sijsele)</t>
  </si>
  <si>
    <t>Langemark-Poelkapelle (+ Bikschote, Langemark &amp; Poelkapelle)</t>
  </si>
  <si>
    <t>Wervik (+ Geluwe)</t>
  </si>
  <si>
    <t>Ardooie (Koolskamp)</t>
  </si>
  <si>
    <t>Zwevegem (Moen)</t>
  </si>
  <si>
    <t>Ruiselede</t>
  </si>
  <si>
    <t>Kluisbergen (+ Berchem, Kwaremont, Ruien &amp; Zulzeke)</t>
  </si>
  <si>
    <t>Lierde (Hemelveerdegem)</t>
  </si>
  <si>
    <t>Ninove (Meerbeke)</t>
  </si>
  <si>
    <t>Buggenhout (+ Opdorp)</t>
  </si>
  <si>
    <t>Gooik (Kester, Leerbeek &amp; Oetingen)</t>
  </si>
  <si>
    <t>Liedekerke</t>
  </si>
  <si>
    <t>Grimbergen (Strombeek-Bever)</t>
  </si>
  <si>
    <t>Jette</t>
  </si>
  <si>
    <t>Sint-Genesius-Rode</t>
  </si>
  <si>
    <t>Huldenberg (+ Loonbeek, Neerijse, Ottenburg &amp; Sint-Agatha-Rode)</t>
  </si>
  <si>
    <t>Rotselaar</t>
  </si>
  <si>
    <t>Mechelen (Muizen)</t>
  </si>
  <si>
    <t>Lubbeek (+ Linden)</t>
  </si>
  <si>
    <t>Zoutleeuw (+ Budingen, Dormaal, Halle-Booienhoven &amp; Helen-Bos)</t>
  </si>
  <si>
    <t>Nieuwerkerken (+ Binderveld, Kozen &amp; Wijer)</t>
  </si>
  <si>
    <t>Bilzen (+ Beverst, Eigenbilzen, Grote-Spouwen, Hees, Kleine-Spouwen, Mopertingen, Munsterbilzen, Rijkhoven, Rosmeer &amp; Waltwilder)</t>
  </si>
  <si>
    <t>Alken</t>
  </si>
  <si>
    <t>Bree (+ Beek, Gerdingen, Opitter &amp; Tongerlo)</t>
  </si>
  <si>
    <t>Peer (+ Grote-Brogel, Kleine-Brogel &amp; Wijchmaal)</t>
  </si>
  <si>
    <t>Beringen (Beverlo)</t>
  </si>
  <si>
    <t>Westerlo (+ Oevel, Tongerlo &amp; Zoerle-Parwijs)</t>
  </si>
  <si>
    <t>Oud-Turnhout</t>
  </si>
  <si>
    <t>Malle (+ Oostmalle &amp; Westmalle)</t>
  </si>
  <si>
    <t>Lint</t>
  </si>
  <si>
    <t>Antwerpen (district Deurne)</t>
  </si>
  <si>
    <t>Kruibeke (+ Bazel &amp; Rupelmonde)</t>
  </si>
  <si>
    <t>Laarne (+ Kalken)</t>
  </si>
  <si>
    <t>Oosterzele (+ Balegem, Gijzenzele, Landskouter, Moortsele &amp; Scheldewindeke)</t>
  </si>
  <si>
    <t>Gent (Ledeberg &amp; Gentbrugge)</t>
  </si>
  <si>
    <t>Zomergem</t>
  </si>
  <si>
    <t>Brugge (Sint-Kruis &amp; Assebroek)</t>
  </si>
  <si>
    <t>Ieper (Vlamertinge)</t>
  </si>
  <si>
    <t>Menen (+ Lauwe &amp; Rekkem)</t>
  </si>
  <si>
    <t>Ardooie</t>
  </si>
  <si>
    <t>Zwevegem (Heestert)</t>
  </si>
  <si>
    <t>Dentergem (+ Markegem, Oeselgem &amp; Wakken)</t>
  </si>
  <si>
    <t>Maarkedal (Schorisse)</t>
  </si>
  <si>
    <t>Lierde (+ Deftinge &amp; Sint-Maria-Lierde)</t>
  </si>
  <si>
    <t>Ninove (Pollare)</t>
  </si>
  <si>
    <t>Hamme (+ Moerzeke)</t>
  </si>
  <si>
    <t>Pepingen (Bellingen)</t>
  </si>
  <si>
    <t>Roosdaal (Borchtlombeek)</t>
  </si>
  <si>
    <t>Grimbergen (Beigem)</t>
  </si>
  <si>
    <t>Ganshoren</t>
  </si>
  <si>
    <t>Linkebeek</t>
  </si>
  <si>
    <t>Wezembeek-Oppem</t>
  </si>
  <si>
    <t>Herent (+ Veltem-Beisem &amp; Winksele)</t>
  </si>
  <si>
    <t>Mechelen (Hombeek &amp; Leest)</t>
  </si>
  <si>
    <t>Begijnendijk (+ Betekom)</t>
  </si>
  <si>
    <t>Landen (Attenhoven &amp; Neerlanden)</t>
  </si>
  <si>
    <t>Borgloon (+ Bommershoven, Broekom, Gors-Opleeuw, Gotem, Groot-Loon, Haren, Hendrieken, Hoepertingen, Jesseren, Kerniel, Kolmont, Kuttekoven, Rijkel &amp; Voort)</t>
  </si>
  <si>
    <t>Hoeselt (Schalkhoven)</t>
  </si>
  <si>
    <t>Zonhoven</t>
  </si>
  <si>
    <t>Maaseik (+ Neeroeteren &amp; Opoeteren)</t>
  </si>
  <si>
    <t>Bocholt (+ Kaulille &amp; Reppel)</t>
  </si>
  <si>
    <t>Beringen</t>
  </si>
  <si>
    <t>Scherpenheuvel-Zichem (Messelbroek &amp; Testelt)</t>
  </si>
  <si>
    <t>Olen</t>
  </si>
  <si>
    <t>Balen (Olmen)</t>
  </si>
  <si>
    <t>Merksplas</t>
  </si>
  <si>
    <t>Rijkevorsel</t>
  </si>
  <si>
    <t>Hove</t>
  </si>
  <si>
    <t>Antwerpen</t>
  </si>
  <si>
    <t>Temse (+ Elversele, Steendorp &amp; Tielrode)</t>
  </si>
  <si>
    <t>Wichelen (zonder Serskamp &amp; Schellebelle)</t>
  </si>
  <si>
    <t>Merelbeke (+ Bottelare, Lemberge, Melsen, Munte &amp; Schelderode)</t>
  </si>
  <si>
    <t>Gent (Desteldonk, Mendonk &amp; Sint-Kruis-Winkel)</t>
  </si>
  <si>
    <t>Lovendegem (Vinderhoute)</t>
  </si>
  <si>
    <t>Knokke-Heist (Heist-aan-Zee &amp; Ramskapelle)</t>
  </si>
  <si>
    <t>Nieuwpoort (+ Ramskapelle &amp; Sint-Joris)</t>
  </si>
  <si>
    <t>Alveringem (Beveren-aan-den-ijzer, Gijverinkhove, Izenberge, Leisele &amp; Stavele)</t>
  </si>
  <si>
    <t>Ieper (Elverdinge)</t>
  </si>
  <si>
    <t>Wevelgem (zonder Gullegem &amp; Moorsele)</t>
  </si>
  <si>
    <t>Staden (+ Oostnieuwkerke &amp; Westrozebeke)</t>
  </si>
  <si>
    <t>Zwevegem</t>
  </si>
  <si>
    <t>Wielsbeke (+ Ooigem &amp; Sint-Baafs-Vijve)</t>
  </si>
  <si>
    <t>Maarkedal (Nukerke)</t>
  </si>
  <si>
    <t>Herzele (Borsbeke)</t>
  </si>
  <si>
    <t>Ninove (+ Appelterre-Eichem, Denderwindeke, Lieferinge, Nederhasselt, Okegem &amp; Voorde)</t>
  </si>
  <si>
    <t>Dendermonde (+ Appels, Baasrode, Grembergen, Mespelare, Oudegem, Schoonaarde &amp; Sint-Gillis-bij-Dendermonde)</t>
  </si>
  <si>
    <t>Pepingen (Beert)</t>
  </si>
  <si>
    <t>Roosdaal (+ Onze-Lieve-Vrouw-Lombeek, Pamel &amp; Strijtem)</t>
  </si>
  <si>
    <t>Grimbergen (Humbeek)</t>
  </si>
  <si>
    <t>Sint-Agatha-Berchem / Berchem-Sainte-Agathe</t>
  </si>
  <si>
    <t>Sint-Pieters-Leeuw (Vlezenbeek)</t>
  </si>
  <si>
    <t>Kraainem</t>
  </si>
  <si>
    <t>Leuven (Wijgmaal)</t>
  </si>
  <si>
    <t>Mechelen (Heffen)</t>
  </si>
  <si>
    <t>Tremelo (enkel Baal)</t>
  </si>
  <si>
    <t>Landen (Waasmont, Walsbets, Walshoutem &amp; Wezeren)</t>
  </si>
  <si>
    <t>Wellen (Ulbeek)</t>
  </si>
  <si>
    <t>Hoeselt (+ Romershoven, Sint-Huibrechts-Hern &amp; Werm)</t>
  </si>
  <si>
    <t>Hasselt (Stevoort)</t>
  </si>
  <si>
    <t>Meeuwen-Gruitrode (+ Ellikom, Neerglabbeek &amp; Wijshagen)</t>
  </si>
  <si>
    <t>Hechtel-Eksel (Eksel)</t>
  </si>
  <si>
    <t>Lummen (+ Linkhout &amp; Meldert)</t>
  </si>
  <si>
    <t>Scherpenheuvel-Zichem (Averbode &amp; Zichem)</t>
  </si>
  <si>
    <t>Hulshout (+ Houtvenne &amp; Westmeerbeek)</t>
  </si>
  <si>
    <t>Balen</t>
  </si>
  <si>
    <t>Hoogstraten (Meerle)</t>
  </si>
  <si>
    <t>Vorselaar</t>
  </si>
  <si>
    <t>Boechout (Vremde)</t>
  </si>
  <si>
    <t>Beveren-Waas (Doel, Kallo, Kieldrecht &amp; Verrebroek)</t>
  </si>
  <si>
    <t>Zele</t>
  </si>
  <si>
    <t>Sint-Lievens-Houtem (Letterhoutem)</t>
  </si>
  <si>
    <t>Gent (Oostakker)</t>
  </si>
  <si>
    <t>Lovendegem</t>
  </si>
  <si>
    <t>Knokke-Heist (+ Knokke &amp; Westkapelle)</t>
  </si>
  <si>
    <t>Ledegem (+ Rollegem-Kapelle &amp; Sint-Eloois-Winkel)</t>
  </si>
  <si>
    <t>Hooglede (+ Gits)</t>
  </si>
  <si>
    <t>Middelkerke (Lombardsijde &amp; Westende)</t>
  </si>
  <si>
    <t>Alveringem (+ Hoogstade, Oeren &amp; Sint-Rijkers)</t>
  </si>
  <si>
    <t>Ieper (Boezinge &amp; Zuidschote)</t>
  </si>
  <si>
    <t>Komen-Waasten (Neerwaasten &amp; Waasten)</t>
  </si>
  <si>
    <t>Lichtervelde</t>
  </si>
  <si>
    <t>Kuurne</t>
  </si>
  <si>
    <t>Tielt (+ Aarsele, Kanegem &amp; Schuiferskapelle)</t>
  </si>
  <si>
    <t>Maarkedal (+ Etikhove &amp; Maarke-Kerkem)</t>
  </si>
  <si>
    <t>Herzele (Ressegem)</t>
  </si>
  <si>
    <t>Aalst (Erembodegem &amp; Nieuwerkerken)</t>
  </si>
  <si>
    <t>Sint-Amands (+ Lippelo &amp; Oppuurs)</t>
  </si>
  <si>
    <t>Pepingen (Elingen)</t>
  </si>
  <si>
    <t>Lennik (+ Gaasbeek, Sint-Kwintens-Lennik &amp; Sint-Martens-Lennik)</t>
  </si>
  <si>
    <t>Grimbergen</t>
  </si>
  <si>
    <t>Kampenhout (+ Berg, Buken &amp; Nederokkerzeel)</t>
  </si>
  <si>
    <t>Koekelberg</t>
  </si>
  <si>
    <t>Sint-Pieters-Leeuw (Ruisbroek)</t>
  </si>
  <si>
    <t>Zaventem (The Corporate Village)</t>
  </si>
  <si>
    <t>Leuven (Wilsele)</t>
  </si>
  <si>
    <t>Mechelen (+ Walem)</t>
  </si>
  <si>
    <t>Oud-Heverlee (Vaalbeek)</t>
  </si>
  <si>
    <t>Landen (+ Eliksem, Ezemaal, Laar, Neerwinden, Overwinden, Rumsdorp &amp; Wange)</t>
  </si>
  <si>
    <t>Wellen (Herten)</t>
  </si>
  <si>
    <t>Herstappe</t>
  </si>
  <si>
    <t>Hasselt (Stokrooie)</t>
  </si>
  <si>
    <t>Opglabbeek</t>
  </si>
  <si>
    <t>Hechtel-Eksel (+ Hechtel)</t>
  </si>
  <si>
    <t>Heusden-Zolder</t>
  </si>
  <si>
    <t>Scherpenheuvel-Zichem (+ Scherpenheuvel)</t>
  </si>
  <si>
    <t>Heist-op-den-Berg (Schriek)</t>
  </si>
  <si>
    <t>Dessel</t>
  </si>
  <si>
    <t>Hoogstraten (Wortel)</t>
  </si>
  <si>
    <t>Grobbendonk (Bouwel)</t>
  </si>
  <si>
    <t>Wuustwezel (zonder Loenhout)</t>
  </si>
  <si>
    <t>Boechout</t>
  </si>
  <si>
    <t>Antwerpen (districten Berendrecht, Lillo &amp; Zandvliet)</t>
  </si>
  <si>
    <t>Beveren-Waas (+ Haasdonk, Kallo, Melsele &amp; Vrasene)</t>
  </si>
  <si>
    <t>Wachtebeke</t>
  </si>
  <si>
    <t>Sint-Lievens-Houtem (+ Bavegem, Vlierzele &amp; Zonnegem)</t>
  </si>
  <si>
    <t>Gent (Sint-Amandsberg)</t>
  </si>
  <si>
    <t>Knesselare (+ Ursel)</t>
  </si>
  <si>
    <t>Zedelgem (Aartrijke)</t>
  </si>
  <si>
    <t>Lendelede</t>
  </si>
  <si>
    <t>Torhout</t>
  </si>
  <si>
    <t>Middelkerke (Mannekensvere, Schore, Sint-Pieters-Kapelle, Slijpe &amp; Spermalie)</t>
  </si>
  <si>
    <t>Koksijde (+ Oostduinkerke &amp; Wulpen)</t>
  </si>
  <si>
    <t>Ieper (Hollebeke, Voormezele &amp; Zillebeke)</t>
  </si>
  <si>
    <t>Komen-Waasten (Bizet)</t>
  </si>
  <si>
    <t>Roeselare (+ Beveren, Oekene &amp; Rumbeke)</t>
  </si>
  <si>
    <t>Kortrijk (Aalbeke)</t>
  </si>
  <si>
    <t>Anzegem (Tiegem)</t>
  </si>
  <si>
    <t>Horebeke (+ Sint-Kornelis-Horebeke &amp; Sint-Maria-Horebeke)</t>
  </si>
  <si>
    <t>Herzele (+ Hillegem, Sint-Antelinks, Sint-Lievens-Esse, Steenhuize-Wijnhuize &amp; Woubrechtegem)</t>
  </si>
  <si>
    <t>Aalst (Baardegem, Herdersem, Meldert &amp; Moorsel)</t>
  </si>
  <si>
    <t>Bornem (+ Hingene, Mariekerke &amp; Weert)</t>
  </si>
  <si>
    <t>Pepingen (+ Bogaarden &amp; Heikruis)</t>
  </si>
  <si>
    <t>Dilbeek (Schepdaal)</t>
  </si>
  <si>
    <t>Merchtem (+ Brussegem &amp; Hamme)</t>
  </si>
  <si>
    <t>Machelen (Diegem)</t>
  </si>
  <si>
    <t>Brussel / Bruxelles (Schaarbeek / Schaerbeek) [RTBF, August Reyerslaan 52]</t>
  </si>
  <si>
    <t>Sint-Pieters-Leeuw (+ Oudenaken &amp; Sint-Laureins-Berchem)</t>
  </si>
  <si>
    <t>Zaventem (Sterrebeek)</t>
  </si>
  <si>
    <t>Leuven (Kessel-Lo)</t>
  </si>
  <si>
    <t>Zemst (Elewijt &amp; Weerde)</t>
  </si>
  <si>
    <t>Oud-Heverlee (Haasrode)</t>
  </si>
  <si>
    <t>Glabbeek-Zuurbemde (Attenrode)</t>
  </si>
  <si>
    <t>Wellen (+ Berlingen)</t>
  </si>
  <si>
    <t>Tongeren (+ Berg, Diets-Heur, Haren, Henis, Kolmont, Koninksem, Lauw, Mal, Neerrepen, Nerem, Overrepen, Piringen, Riksingen, Rutten, 's Herenelderen, Sluizen, Vreren &amp; Widooie)</t>
  </si>
  <si>
    <t>Hasselt (Kuringen)</t>
  </si>
  <si>
    <t>As (Niel-bij-As)</t>
  </si>
  <si>
    <t>Dilsen-Stokkem (+ Elen, Lanklaar &amp; Rotem)</t>
  </si>
  <si>
    <t>Hamont-Achel</t>
  </si>
  <si>
    <t>Halen (+ Loksbergen &amp; Zelem)</t>
  </si>
  <si>
    <t>Aarschot (Rillaar)</t>
  </si>
  <si>
    <t>Heist-op-den-Berg (Itegem &amp; Wiekevorst)</t>
  </si>
  <si>
    <t>Retie</t>
  </si>
  <si>
    <t>Hoogstraten (Minderhout)</t>
  </si>
  <si>
    <t>Grobbendonk</t>
  </si>
  <si>
    <t>Kapellen (enkel gehucht "Hoogboom")</t>
  </si>
  <si>
    <t>Lier (+ Koningshooikt)</t>
  </si>
  <si>
    <t>Sint-Niklaas (Sinaai-Waas)</t>
  </si>
  <si>
    <t>Moerbeke-Waas</t>
  </si>
  <si>
    <t>Lede (+ Impe, Oordegem, Smetlede &amp; Wanzele)</t>
  </si>
  <si>
    <t>Gent (Wondelgem)</t>
  </si>
  <si>
    <r>
      <t xml:space="preserve">Eeklo (+ </t>
    </r>
    <r>
      <rPr>
        <i/>
        <sz val="10"/>
        <color indexed="8"/>
        <rFont val="Arial"/>
        <family val="2"/>
      </rPr>
      <t>Balgerhoeke</t>
    </r>
    <r>
      <rPr>
        <sz val="10"/>
        <color indexed="8"/>
        <rFont val="Arial"/>
        <family val="2"/>
      </rPr>
      <t>)</t>
    </r>
  </si>
  <si>
    <t>Zedelgem (+ Loppem &amp; Veldegem)</t>
  </si>
  <si>
    <t>Wevelgem (enkel Gullegem &amp; Moorsele)</t>
  </si>
  <si>
    <t>Koekelare (+ Bovekerke &amp; Zande)</t>
  </si>
  <si>
    <t>Jabbeke (+ Snellegem, Stalhille, Varsenare &amp; Zerkegem)</t>
  </si>
  <si>
    <t>Middelkerke (Leffinge)</t>
  </si>
  <si>
    <t>De Panne (+ Adinkerke)</t>
  </si>
  <si>
    <t>Ieper (+ Brielen, Dikkebus &amp; Sint-Jan)</t>
  </si>
  <si>
    <t>Komen-Waasten (Ploegsteert)</t>
  </si>
  <si>
    <t>Wingene (+ Zwevezele)</t>
  </si>
  <si>
    <t>Kortrijk (Marke, Bellegem, Kooigem &amp; Rollegem)</t>
  </si>
  <si>
    <t>Anzegem (Kaster)</t>
  </si>
  <si>
    <t>Zwalm (Nederzwalm-Hermelgem)</t>
  </si>
  <si>
    <t>Geraardsbergen (Grimminge, Idegem, Nieuwenhove, Schendelbeke, Smeerebbe-Vloerzegem, Waarbeke &amp; Zandbergen)</t>
  </si>
  <si>
    <t>Aalst (Gijzegem &amp; Hofstade)</t>
  </si>
  <si>
    <t>Puurs (+ Breendonk, Liezele &amp; Ruisbroek)</t>
  </si>
  <si>
    <t>Galmaarden (+ Tollembeek &amp; Vollezele)</t>
  </si>
  <si>
    <t>Dilbeek (Groot-Bijgaarden)</t>
  </si>
  <si>
    <t>Opwijk (enkel Manzenzele)</t>
  </si>
  <si>
    <t>Machelen</t>
  </si>
  <si>
    <t>Brussel / Bruxelles (Schaarbeek / Schaerbeek) [VRT, August Reyerslaan 52]</t>
  </si>
  <si>
    <t>Halle (Lembeek)</t>
  </si>
  <si>
    <t>Zaventem (Sint-Stevens-Woluwe)</t>
  </si>
  <si>
    <t>Leuven (Egenhoven &amp; Heverlee)</t>
  </si>
  <si>
    <t>Zemst (Hofstade)</t>
  </si>
  <si>
    <t>Oud-Heverlee (Blanden)</t>
  </si>
  <si>
    <t>Glabbeek-Zuurbemde (Kapellen)</t>
  </si>
  <si>
    <t>Sint-Truiden (Velm)</t>
  </si>
  <si>
    <t>Zutendaal</t>
  </si>
  <si>
    <t>Hasselt (Kermt &amp; Spalbeek)</t>
  </si>
  <si>
    <t>As</t>
  </si>
  <si>
    <t>Kinrooi (+ Kessenich, Molenbeersel &amp; Ophoven)</t>
  </si>
  <si>
    <t>Lommel</t>
  </si>
  <si>
    <t>Herk-de-Stad (+ Berbroek, Donk &amp; Schulen)</t>
  </si>
  <si>
    <t>Aarschot (Langdorp)</t>
  </si>
  <si>
    <t>Heist-op-den-Berg (Booischot)</t>
  </si>
  <si>
    <t>Meerhout</t>
  </si>
  <si>
    <t>Hoogstraten (Meer)</t>
  </si>
  <si>
    <t>Zandhoven (Pulle)</t>
  </si>
  <si>
    <t>Stabroek (+ Hoevenen)</t>
  </si>
  <si>
    <t>Antwerpen (district Merksem)</t>
  </si>
  <si>
    <t>Sint-Niklaas (Belsele)</t>
  </si>
  <si>
    <t>Lokeren (+ Daknam &amp; Eksaarde)</t>
  </si>
  <si>
    <t>Wichelen (enkel Serskamp &amp; Schellebelle)</t>
  </si>
  <si>
    <t>Gent (Drongen)</t>
  </si>
  <si>
    <t>Aalter (Bellem)</t>
  </si>
  <si>
    <t>Brugge (Sint-Andries &amp; Sint-Michiels)</t>
  </si>
  <si>
    <t>Harelbeke (Bavikhove &amp; Hulste)</t>
  </si>
  <si>
    <t>Kortemark (+ Handzame, Werken &amp; Zarren)</t>
  </si>
  <si>
    <t>Gistel (+ Moere, Snaaskerke &amp; Zevekote)</t>
  </si>
  <si>
    <t>Middelkerke (Wilskerke)</t>
  </si>
  <si>
    <t>Lo-Reninge (+ Lo, Noordschote, Pollinkhove &amp; Reninge)</t>
  </si>
  <si>
    <t>Houthulst (+ Klerken &amp; Merkem)</t>
  </si>
  <si>
    <t>Komen-Waasten (Houthem)</t>
  </si>
  <si>
    <t>Pittem (+ Egem)</t>
  </si>
  <si>
    <t>Kortrijk (Bissegem &amp; Heule)</t>
  </si>
  <si>
    <t>Anzegem (+ Gijzelbrechtegem, Ingooigem &amp; Vichte)</t>
  </si>
  <si>
    <t>Zwalm (+ Beerlegem, Dikkele, Hundelgem, Meilegem, Munkzwalm, Paulatem, Roborst, Rozebeke, Sint-Blasius-Boekel, Sint-Denijs-Boekel &amp; Sint-Maria-Latem)</t>
  </si>
  <si>
    <t>Geraardsbergen (+ Goeferdinge, Moerbeke, Nederboelare, Onkerzele, Ophasselt, Overboelare, Viane &amp; Zarlardinge)</t>
  </si>
  <si>
    <t>Aalst</t>
  </si>
  <si>
    <t>Londerzeel (+ Malderen &amp; Steenhuffel)</t>
  </si>
  <si>
    <t>Herne (Sint-Pieters-Kapelle)</t>
  </si>
  <si>
    <t>Dilbeek (Itterbeek)</t>
  </si>
  <si>
    <t>Asse (Relegem &amp; Zellik)</t>
  </si>
  <si>
    <t>Steenokkerzeel (+ Melsbroek &amp; Perk)</t>
  </si>
  <si>
    <t>Etterbeek</t>
  </si>
  <si>
    <t>Halle (Buizingen)</t>
  </si>
  <si>
    <t>Zaventem (+ Nossegem)</t>
  </si>
  <si>
    <t>Leuven (gedeelte van Korbeek-LO &amp; Haasrode dat bij de fusie is overgegegaan naar Leuven-stad</t>
  </si>
  <si>
    <t>Zemst (+ Eppegem)</t>
  </si>
  <si>
    <t>Oud-Heverlee (Sint-Joris-Weert)</t>
  </si>
  <si>
    <t>Glabbeek-Zuurbemde (+ Bunsbeek)</t>
  </si>
  <si>
    <t>Sint-Truiden (Duras, Gorsem, Runkelen &amp; Wilderen)</t>
  </si>
  <si>
    <t>Lanaken (Rekem)</t>
  </si>
  <si>
    <t>Hasselt (Wimmertingen)</t>
  </si>
  <si>
    <t>Genk</t>
  </si>
  <si>
    <t>Maasmechelen (Boorsem &amp; Uikhoven)</t>
  </si>
  <si>
    <t>Neerpelt (+ Sint-Huibrechts-Lille)</t>
  </si>
  <si>
    <t>Laakdal (Varendonk &amp; Veerle)</t>
  </si>
  <si>
    <t>Aarschot (+ Gelrode)</t>
  </si>
  <si>
    <t>Heist-op-den-Berg (+ Hallaar)</t>
  </si>
  <si>
    <t>Geel</t>
  </si>
  <si>
    <t>Hoogstraten</t>
  </si>
  <si>
    <t>Vosselaar</t>
  </si>
  <si>
    <t>Zandhoven (Pulderbos)</t>
  </si>
  <si>
    <t>Kalmthout</t>
  </si>
  <si>
    <t>Wommelgem</t>
  </si>
  <si>
    <t xml:space="preserve">Sint-Niklaas (+ Nieuwkerken-Waas) </t>
  </si>
  <si>
    <t>Lochristi (+ Beervelde, Zaffelare &amp; Zeveneken)</t>
  </si>
  <si>
    <t>Wetteren (+ Massemen &amp; Westrem)</t>
  </si>
  <si>
    <t>Gent (Mariakerke)</t>
  </si>
  <si>
    <t>Aalter (+ Lotenhulle &amp; Poeke)</t>
  </si>
  <si>
    <t>Oostkamp (+ Hertsberge, Ruddervoorde &amp; Waardamme)</t>
  </si>
  <si>
    <t>Harelbeke</t>
  </si>
  <si>
    <t>Diksmuide (+ Beerst, Driekapellen, Esen, Kaaskerke, Keiem, Lampernisse, Leke, Nieuwkapelle, Oostkerke, Oudekapelle, Pervijze, Sint-Jacobs-Kapelle, Stuivekenskerke, Vladslo &amp; Woumen)</t>
  </si>
  <si>
    <t>Oudenburg (+ Ettelgem, Roksem &amp; Westkerke)</t>
  </si>
  <si>
    <t>Middelkerke</t>
  </si>
  <si>
    <t>Veurne (+ Avekapelle, Beauvoorde, Booitshoeke, Bulskamp, De Moeren, Eggewaartskapelle, Houtem, Steenkerke, Vinkem, Wulveringem &amp; Zoutenaaie)</t>
  </si>
  <si>
    <t>Vleteren (+ Oostvleteren, Westvleteren &amp; Woesten)</t>
  </si>
  <si>
    <t>Comines-Warneton / Komen-Waasten (+ Comines / Komen)</t>
  </si>
  <si>
    <t>Ichtegem (+ Bekegem &amp; Eernegem)</t>
  </si>
  <si>
    <t>Kortrijk</t>
  </si>
  <si>
    <t>Deerlijk</t>
  </si>
  <si>
    <t>Ronse</t>
  </si>
  <si>
    <t>Bever / Biévène)</t>
  </si>
  <si>
    <t>Affligem (+ Essene, Hekelgem &amp; Teralfene)</t>
  </si>
  <si>
    <t>Herne (+ Herfelingen)</t>
  </si>
  <si>
    <t>Dilbeek (+ Sint-Martens-Bodegem &amp; Sint-Ulriks-Kapelle)</t>
  </si>
  <si>
    <t xml:space="preserve">Asse (+ Bekkerzeel, Kobbegem &amp; Mollem) </t>
  </si>
  <si>
    <t>Vilvoorde (+ Peutie)</t>
  </si>
  <si>
    <t>Brussel / Bruxelles (Schaarbeek / Schaerbeek)</t>
  </si>
  <si>
    <t>Halle</t>
  </si>
  <si>
    <t>Hoeilaart</t>
  </si>
  <si>
    <t>Leuven</t>
  </si>
  <si>
    <t>Kapelle-op-den-Bos (+ Nieuwenrode &amp; Ramsdonk)</t>
  </si>
  <si>
    <t>Oud-Heverlee</t>
  </si>
  <si>
    <t>Linter (+ Drieslinter, Melkwezer, Neerhespen, Neerlinter, Orsmaal-Gussenhoven, Overhespen &amp; Wommersom)</t>
  </si>
  <si>
    <t>Sint-Truiden (+ Aalst, Brustem, Engelmanshoven, Gelinden, Groot-Gelmen, Halmaal, Kerkom-bij-Sint-Truiden, Ordingen &amp; Zepperen)</t>
  </si>
  <si>
    <t>Lanaken (+ Gellik, Neerharen &amp; Veldwezelt)</t>
  </si>
  <si>
    <t>Hasselt (+ Sint-Lambrechts-Herk)</t>
  </si>
  <si>
    <t>Houthalen-Helchteren</t>
  </si>
  <si>
    <t>Maasmechelen (+ Eisden, Mechelen-aan-de-Maas, Leut, Meeswijk, Opgrimbie &amp; Vucht)</t>
  </si>
  <si>
    <t>Overpelt</t>
  </si>
  <si>
    <t>Laakdal (+ Laakdal &amp; Vorst (Kempen))</t>
  </si>
  <si>
    <t>Herselt (+ Ramsel)</t>
  </si>
  <si>
    <t>Herentals (+ Morkhoven &amp; Noorderwijk)</t>
  </si>
  <si>
    <t>Mol</t>
  </si>
  <si>
    <t>Turnhout</t>
  </si>
  <si>
    <t>Beerse (+ Vlimmeren)</t>
  </si>
  <si>
    <t>Zandhoven (+ Massenhoven &amp; Viersel)</t>
  </si>
  <si>
    <t>Antwerpen (district Ekeren)</t>
  </si>
  <si>
    <t>Borsbeek</t>
  </si>
  <si>
    <t>Zwijndrecht (+ Burcht)</t>
  </si>
  <si>
    <t>Destelbergen (+ Heusden)</t>
  </si>
  <si>
    <t>Melle (+ Gontrode)</t>
  </si>
  <si>
    <t>Gent</t>
  </si>
  <si>
    <t>Nevele (+ Hansbeke, Landegem, Merendree, Poesele &amp; Vosselare)</t>
  </si>
  <si>
    <t>Brugge (+ Koolkerke)</t>
  </si>
  <si>
    <t>West-Vlaanderen</t>
  </si>
  <si>
    <t>Henegouwen &amp; West-Vlaanderen</t>
  </si>
  <si>
    <t>Oost-Vlaanderen</t>
  </si>
  <si>
    <t>Oost-Vlaanderen &amp; Vlaams-Brabant</t>
  </si>
  <si>
    <t>Antwerpen, Oost-Vlaanderen &amp; Vlaams-Brabant</t>
  </si>
  <si>
    <t>Vlaams-Brabant</t>
  </si>
  <si>
    <t>Brussels Hoofdstedelijk Gewest</t>
  </si>
  <si>
    <t>Antwerpen &amp; Vlaams-Brabant</t>
  </si>
  <si>
    <t>Limburg</t>
  </si>
  <si>
    <t>Antwerpen &amp; Limburg</t>
  </si>
  <si>
    <t xml:space="preserve">Antwerpen </t>
  </si>
  <si>
    <t>Antwerpen &amp; Oost-Vlaanderen</t>
  </si>
  <si>
    <t>Provincie / Gewest / Land</t>
  </si>
  <si>
    <t>48 Sint-Eloois-Winkel</t>
  </si>
  <si>
    <t>47 Koekelare</t>
  </si>
  <si>
    <t>46 Roksem</t>
  </si>
  <si>
    <t>45 Middelkerke</t>
  </si>
  <si>
    <t>34 Herfelingen</t>
  </si>
  <si>
    <t>33 Lennik</t>
  </si>
  <si>
    <t>32 Brussegem</t>
  </si>
  <si>
    <t>31 Perk</t>
  </si>
  <si>
    <t>25 Sint-Joris-Winge</t>
  </si>
  <si>
    <t>24 Wommersom</t>
  </si>
  <si>
    <t>23 Sint-Truiden</t>
  </si>
  <si>
    <t>22 Bilzen</t>
  </si>
  <si>
    <t>21 Hasselt</t>
  </si>
  <si>
    <t>20 Genk</t>
  </si>
  <si>
    <t>19 Maaseik</t>
  </si>
  <si>
    <t>18 Overpelt</t>
  </si>
  <si>
    <t>17 Beringen</t>
  </si>
  <si>
    <t>12 Beerse</t>
  </si>
  <si>
    <t>08 Schoten</t>
  </si>
  <si>
    <t>07 Hoboken</t>
  </si>
  <si>
    <t>Kopstation</t>
  </si>
  <si>
    <t>ZDF</t>
  </si>
  <si>
    <t>mux 9</t>
  </si>
  <si>
    <t>VIJF</t>
  </si>
  <si>
    <t>Out TV</t>
  </si>
  <si>
    <t>MTV Live HD</t>
  </si>
  <si>
    <t>CBBC</t>
  </si>
  <si>
    <t>BBC3</t>
  </si>
  <si>
    <t>BBC2</t>
  </si>
  <si>
    <t>BBC1</t>
  </si>
  <si>
    <t>TV-theek Flash!</t>
  </si>
  <si>
    <t>mux 8</t>
  </si>
  <si>
    <t>Travel Channel</t>
  </si>
  <si>
    <t>Russia Today</t>
  </si>
  <si>
    <t>FoxLife HD</t>
  </si>
  <si>
    <t>Discovery Wo</t>
  </si>
  <si>
    <t>Discovery Sci</t>
  </si>
  <si>
    <t>Discovery ID</t>
  </si>
  <si>
    <t>Animal Planet</t>
  </si>
  <si>
    <t>TVE</t>
  </si>
  <si>
    <t>mux 7</t>
  </si>
  <si>
    <t>Ned3</t>
  </si>
  <si>
    <t>Ned2</t>
  </si>
  <si>
    <t>Ned1</t>
  </si>
  <si>
    <t>Mediaset Italia</t>
  </si>
  <si>
    <t>Disney VL</t>
  </si>
  <si>
    <t>CNN</t>
  </si>
  <si>
    <t>CNBC</t>
  </si>
  <si>
    <t>CBeebies</t>
  </si>
  <si>
    <t>BBC World</t>
  </si>
  <si>
    <t>BBC 4</t>
  </si>
  <si>
    <t>Arte Belgique</t>
  </si>
  <si>
    <t>TMF</t>
  </si>
  <si>
    <t>mux 6</t>
  </si>
  <si>
    <t>Telenet Demo</t>
  </si>
  <si>
    <t>Syfy</t>
  </si>
  <si>
    <t>Sundance NL</t>
  </si>
  <si>
    <t>RTL TVI</t>
  </si>
  <si>
    <t>Nick Toons</t>
  </si>
  <si>
    <t>Nick Jr.</t>
  </si>
  <si>
    <t>MENT TV</t>
  </si>
  <si>
    <t>History</t>
  </si>
  <si>
    <t>France 4</t>
  </si>
  <si>
    <t>Boomerang</t>
  </si>
  <si>
    <t>Radio Maria</t>
  </si>
  <si>
    <t>TVP Polonia</t>
  </si>
  <si>
    <t>mux 52</t>
  </si>
  <si>
    <t>RTPi</t>
  </si>
  <si>
    <t>Private Spice</t>
  </si>
  <si>
    <t>Nautical Channel</t>
  </si>
  <si>
    <t>MTV Dance</t>
  </si>
  <si>
    <t>MBC</t>
  </si>
  <si>
    <t>IndiGames</t>
  </si>
  <si>
    <t>ERT World</t>
  </si>
  <si>
    <t>Bloomberg</t>
  </si>
  <si>
    <t>Arte HD</t>
  </si>
  <si>
    <t>WDR 2</t>
  </si>
  <si>
    <t>Radio 4 Ned</t>
  </si>
  <si>
    <t>Radio 2 Ned</t>
  </si>
  <si>
    <t>Radio 1 Ned</t>
  </si>
  <si>
    <t>France International</t>
  </si>
  <si>
    <t>3FM</t>
  </si>
  <si>
    <t>1LIVE</t>
  </si>
  <si>
    <t>Veronica</t>
  </si>
  <si>
    <t>mux 51</t>
  </si>
  <si>
    <t>SBS 6</t>
  </si>
  <si>
    <t>RTL 8</t>
  </si>
  <si>
    <t>RTL 7</t>
  </si>
  <si>
    <t>RTL 5</t>
  </si>
  <si>
    <t>RTL 4</t>
  </si>
  <si>
    <t>Omroep Brabant</t>
  </si>
  <si>
    <t>NET 5</t>
  </si>
  <si>
    <t>mux 5</t>
  </si>
  <si>
    <t>TV5 Monde</t>
  </si>
  <si>
    <t>TV Limburg</t>
  </si>
  <si>
    <t>TV Breizh</t>
  </si>
  <si>
    <t>Trace Tropical</t>
  </si>
  <si>
    <t>Stories</t>
  </si>
  <si>
    <t>RTV Turnhout</t>
  </si>
  <si>
    <t>RTV Mechelen</t>
  </si>
  <si>
    <t>Playboy TV</t>
  </si>
  <si>
    <t>Motors TV</t>
  </si>
  <si>
    <t>LCI</t>
  </si>
  <si>
    <t>Eurosport.FR</t>
  </si>
  <si>
    <t>Canal J</t>
  </si>
  <si>
    <t>AVS Oudenaar.</t>
  </si>
  <si>
    <t>AVS Gent</t>
  </si>
  <si>
    <t>AB3</t>
  </si>
  <si>
    <t>VivaCité</t>
  </si>
  <si>
    <t>Top Radio</t>
  </si>
  <si>
    <t>Story FM</t>
  </si>
  <si>
    <t>Pure FM</t>
  </si>
  <si>
    <t>Musiq3</t>
  </si>
  <si>
    <t>La Première</t>
  </si>
  <si>
    <t>Family Radio</t>
  </si>
  <si>
    <t>Club FM</t>
  </si>
  <si>
    <t>Classic 21</t>
  </si>
  <si>
    <t>Sporting Golf</t>
  </si>
  <si>
    <t>mux 4</t>
  </si>
  <si>
    <t>Sporting 3</t>
  </si>
  <si>
    <t>Sporting 2</t>
  </si>
  <si>
    <t>Sporting 1</t>
  </si>
  <si>
    <t>Prime Star+1</t>
  </si>
  <si>
    <t>Prime Star</t>
  </si>
  <si>
    <t>Prime Series</t>
  </si>
  <si>
    <t>Prime Fezztival</t>
  </si>
  <si>
    <t>Prime Family</t>
  </si>
  <si>
    <t>Prime Action</t>
  </si>
  <si>
    <t>Zone Reality</t>
  </si>
  <si>
    <t>mux 38</t>
  </si>
  <si>
    <t>The Poker Channel</t>
  </si>
  <si>
    <t>Seasons</t>
  </si>
  <si>
    <t>Nautical Channel FR</t>
  </si>
  <si>
    <t>MCM Top</t>
  </si>
  <si>
    <t>MCM Pop</t>
  </si>
  <si>
    <t>iTélé</t>
  </si>
  <si>
    <t>Hustler TV</t>
  </si>
  <si>
    <t>E! FR</t>
  </si>
  <si>
    <t>Trace Urban</t>
  </si>
  <si>
    <t>mux 37</t>
  </si>
  <si>
    <t>Nat Geo Wild FR</t>
  </si>
  <si>
    <t>MTV Pulse</t>
  </si>
  <si>
    <t>Man-X</t>
  </si>
  <si>
    <t>June</t>
  </si>
  <si>
    <t>Histoire</t>
  </si>
  <si>
    <t>Fashion TV FR</t>
  </si>
  <si>
    <t>Extreme FR</t>
  </si>
  <si>
    <t>Eurosport HD FR</t>
  </si>
  <si>
    <t>BFM TV</t>
  </si>
  <si>
    <t>VIVOLTA</t>
  </si>
  <si>
    <t>mux 36</t>
  </si>
  <si>
    <t>Tiji</t>
  </si>
  <si>
    <t>Télémaison</t>
  </si>
  <si>
    <t>Syfy FR</t>
  </si>
  <si>
    <t>Planète+ Thalassa</t>
  </si>
  <si>
    <t>ESPN Clas. FR</t>
  </si>
  <si>
    <t>Disney Cinémagic HD</t>
  </si>
  <si>
    <t>Boomerang BeTV</t>
  </si>
  <si>
    <t>Planète No Limit</t>
  </si>
  <si>
    <t>mux 35</t>
  </si>
  <si>
    <t>MTV Idol</t>
  </si>
  <si>
    <t>M6 Music Hits</t>
  </si>
  <si>
    <t>Game One</t>
  </si>
  <si>
    <t>France 2 HD</t>
  </si>
  <si>
    <t>Eurosport 2 FR</t>
  </si>
  <si>
    <t>Disney XD FR</t>
  </si>
  <si>
    <t>Disney Cinémagic</t>
  </si>
  <si>
    <t>Comédie+</t>
  </si>
  <si>
    <t>voyage</t>
  </si>
  <si>
    <t>mux 34</t>
  </si>
  <si>
    <t>Ushuaïa HD</t>
  </si>
  <si>
    <t>TCM FR</t>
  </si>
  <si>
    <t>Planète+</t>
  </si>
  <si>
    <t>ESPN AMERICA  BeTV</t>
  </si>
  <si>
    <t>CUISINE. TV</t>
  </si>
  <si>
    <t>Ciné+ Premier</t>
  </si>
  <si>
    <t>Ciné+ Classic</t>
  </si>
  <si>
    <t>Ciné Frisson</t>
  </si>
  <si>
    <t>Cartoon</t>
  </si>
  <si>
    <t>XXL</t>
  </si>
  <si>
    <t>mux 33</t>
  </si>
  <si>
    <t>Ushuaïa TV</t>
  </si>
  <si>
    <t>toute L'HISTOIRE</t>
  </si>
  <si>
    <t>Télétoon+</t>
  </si>
  <si>
    <t>Stylia</t>
  </si>
  <si>
    <t>Nat Geo HD FR</t>
  </si>
  <si>
    <t>Mangas</t>
  </si>
  <si>
    <t>Infosport+</t>
  </si>
  <si>
    <t>Disney Junior FR</t>
  </si>
  <si>
    <t>Chasse &amp; Pêche</t>
  </si>
  <si>
    <t>Animaux</t>
  </si>
  <si>
    <t>ACTION</t>
  </si>
  <si>
    <t>ABMoteurs</t>
  </si>
  <si>
    <t>mux 32</t>
  </si>
  <si>
    <t>TVP Kultura</t>
  </si>
  <si>
    <t>Rai Tre</t>
  </si>
  <si>
    <t>Rai Due</t>
  </si>
  <si>
    <t>Nick Jr. FR</t>
  </si>
  <si>
    <t>MTV FR</t>
  </si>
  <si>
    <t>France 24</t>
  </si>
  <si>
    <t>Al Jazeera Int.</t>
  </si>
  <si>
    <t>2M Monde</t>
  </si>
  <si>
    <t>mux 31</t>
  </si>
  <si>
    <t>Nickelodeon FR</t>
  </si>
  <si>
    <t>M6 Boutique</t>
  </si>
  <si>
    <t>KidsCo</t>
  </si>
  <si>
    <t>Gulli</t>
  </si>
  <si>
    <t>Disney FR</t>
  </si>
  <si>
    <t>Cartoon Network</t>
  </si>
  <si>
    <t>Canal Z</t>
  </si>
  <si>
    <t>AB4</t>
  </si>
  <si>
    <t>Nat Geo HD</t>
  </si>
  <si>
    <t>mux 3</t>
  </si>
  <si>
    <t>Eurosport 2 (UPC)</t>
  </si>
  <si>
    <t>Eurosport 2</t>
  </si>
  <si>
    <t>Eurosport</t>
  </si>
  <si>
    <t>BBC Entertainment</t>
  </si>
  <si>
    <t>Actua TV</t>
  </si>
  <si>
    <t>MC World Carniv</t>
  </si>
  <si>
    <t>MC Ultimate Urban</t>
  </si>
  <si>
    <t>MC Türk Müzigi</t>
  </si>
  <si>
    <t>MC Total Hits Spain</t>
  </si>
  <si>
    <t>MC Total Hits Nordic</t>
  </si>
  <si>
    <t>MC Total Hits Italy</t>
  </si>
  <si>
    <t>MC Total Hits German</t>
  </si>
  <si>
    <t>MC Total Hits France</t>
  </si>
  <si>
    <t>MC Total Hits - UK</t>
  </si>
  <si>
    <t>MC Strictly 60s</t>
  </si>
  <si>
    <t>MC Silk</t>
  </si>
  <si>
    <t>MC Schlager</t>
  </si>
  <si>
    <t>MC Rock Anthems</t>
  </si>
  <si>
    <t>MC Rock Alternative</t>
  </si>
  <si>
    <t>MC Rock &amp; Roll</t>
  </si>
  <si>
    <t>MC Revival</t>
  </si>
  <si>
    <t>MC Reggae Vibra</t>
  </si>
  <si>
    <t>MC Jazz Classics</t>
  </si>
  <si>
    <t>MC Indie Classics</t>
  </si>
  <si>
    <t>MC Hot Country</t>
  </si>
  <si>
    <t>MC Hip Hop</t>
  </si>
  <si>
    <t>MC Headbangers</t>
  </si>
  <si>
    <t>MC Groove Disco&amp;Funk</t>
  </si>
  <si>
    <t>MC Freedom</t>
  </si>
  <si>
    <t>MC Drive</t>
  </si>
  <si>
    <t>MC Dancefloor Filler</t>
  </si>
  <si>
    <t>MC Cool Jazz</t>
  </si>
  <si>
    <t>MC Cocktail Lou</t>
  </si>
  <si>
    <t>MC Class. Rock</t>
  </si>
  <si>
    <t>MC Class. Orch.</t>
  </si>
  <si>
    <t>MC Class. Greats.</t>
  </si>
  <si>
    <t>MC Class. Calm</t>
  </si>
  <si>
    <t>MC Chillout</t>
  </si>
  <si>
    <t>MC Chansons</t>
  </si>
  <si>
    <t>MC Blues</t>
  </si>
  <si>
    <t>MC Belpop</t>
  </si>
  <si>
    <t>MC Bass, Breaks</t>
  </si>
  <si>
    <t>MC All Day Party</t>
  </si>
  <si>
    <t>MC 90s</t>
  </si>
  <si>
    <t>MC 80s</t>
  </si>
  <si>
    <t>MC 70s</t>
  </si>
  <si>
    <t>VOO Foot 5</t>
  </si>
  <si>
    <t>mux 20</t>
  </si>
  <si>
    <t>VOO Foot 4</t>
  </si>
  <si>
    <t>VOO Foot 3</t>
  </si>
  <si>
    <t>VOO Foot 2</t>
  </si>
  <si>
    <t>Sporting 8</t>
  </si>
  <si>
    <t>Sporting 7</t>
  </si>
  <si>
    <t>Sporting 6</t>
  </si>
  <si>
    <t>Sporting 5</t>
  </si>
  <si>
    <t>Be Sport 3</t>
  </si>
  <si>
    <t>mux 2</t>
  </si>
  <si>
    <t>TV Oost Dend.</t>
  </si>
  <si>
    <t>TLB</t>
  </si>
  <si>
    <t>RTV Geel</t>
  </si>
  <si>
    <t>Nat Geo (UPC)</t>
  </si>
  <si>
    <t>Nat Geo</t>
  </si>
  <si>
    <t>Life!TV</t>
  </si>
  <si>
    <t>Exqi Sport-Cult HD</t>
  </si>
  <si>
    <t>Disney XD</t>
  </si>
  <si>
    <t>Discovery Vl</t>
  </si>
  <si>
    <t>AVS Eeklo</t>
  </si>
  <si>
    <t>Acht</t>
  </si>
  <si>
    <t>StuBru</t>
  </si>
  <si>
    <t>Sporza</t>
  </si>
  <si>
    <t>Radio 2 W. Vl.</t>
  </si>
  <si>
    <t>Radio 2 Vl. Br.</t>
  </si>
  <si>
    <t>Radio 2 O. Vl.</t>
  </si>
  <si>
    <t>Radio 2 Limb.</t>
  </si>
  <si>
    <t>Radio 2 Antw.</t>
  </si>
  <si>
    <t>Radio 1</t>
  </si>
  <si>
    <t>Nieuws+</t>
  </si>
  <si>
    <t>MNM Hits</t>
  </si>
  <si>
    <t>MNM</t>
  </si>
  <si>
    <t>Mint</t>
  </si>
  <si>
    <t>Klara Continuo</t>
  </si>
  <si>
    <t>Klara</t>
  </si>
  <si>
    <t>Contact</t>
  </si>
  <si>
    <t>Bel RTL</t>
  </si>
  <si>
    <t>VOO Foot HD</t>
  </si>
  <si>
    <t>mux 19</t>
  </si>
  <si>
    <t>Be Sport 1 HD</t>
  </si>
  <si>
    <t>Be Séries HD</t>
  </si>
  <si>
    <t>Be Ciné HD</t>
  </si>
  <si>
    <t>Be 1 HD</t>
  </si>
  <si>
    <t>TNT HD</t>
  </si>
  <si>
    <t>mux 18</t>
  </si>
  <si>
    <t>RTL TVI HD</t>
  </si>
  <si>
    <t>La Une HD</t>
  </si>
  <si>
    <t>La Deux HD</t>
  </si>
  <si>
    <t>Club RTL HD</t>
  </si>
  <si>
    <t>VOO Foot Info</t>
  </si>
  <si>
    <t>mux 17</t>
  </si>
  <si>
    <t>VOO Foot</t>
  </si>
  <si>
    <t>Telenet 3Demo</t>
  </si>
  <si>
    <t>Nat Geo FR (UPC)</t>
  </si>
  <si>
    <t>Nat Geo FR</t>
  </si>
  <si>
    <t>Discovery FR</t>
  </si>
  <si>
    <t>Be Sport 2</t>
  </si>
  <si>
    <t>Be Sport 1</t>
  </si>
  <si>
    <t>Be Séries</t>
  </si>
  <si>
    <t>Be Ciné</t>
  </si>
  <si>
    <t>Be 1+1h</t>
  </si>
  <si>
    <t>Be 1</t>
  </si>
  <si>
    <t>TV Oost StNik.</t>
  </si>
  <si>
    <t>mux 16</t>
  </si>
  <si>
    <t>RTV Herentho.</t>
  </si>
  <si>
    <t>R. Contact Vision</t>
  </si>
  <si>
    <t>Onze TV</t>
  </si>
  <si>
    <t>Mezzo</t>
  </si>
  <si>
    <t>Lite TV</t>
  </si>
  <si>
    <t>JimJam</t>
  </si>
  <si>
    <t>Food Network</t>
  </si>
  <si>
    <t>Extreme Sport</t>
  </si>
  <si>
    <t>Euronews</t>
  </si>
  <si>
    <t>ESPN AMERICA</t>
  </si>
  <si>
    <t>E!</t>
  </si>
  <si>
    <t>Al Jazeera Eng.</t>
  </si>
  <si>
    <t>Nostalgie</t>
  </si>
  <si>
    <t>X-Passion</t>
  </si>
  <si>
    <t>mux 15</t>
  </si>
  <si>
    <t>Studio 100 TV</t>
  </si>
  <si>
    <t>Sporting HD2</t>
  </si>
  <si>
    <t>Sporting HD1</t>
  </si>
  <si>
    <t>Sporting 4</t>
  </si>
  <si>
    <t>Prime Star HD</t>
  </si>
  <si>
    <t>njam!</t>
  </si>
  <si>
    <t>WDR</t>
  </si>
  <si>
    <t>mux 14</t>
  </si>
  <si>
    <t>VH1</t>
  </si>
  <si>
    <t>TRT Turk</t>
  </si>
  <si>
    <t>Sat. 1</t>
  </si>
  <si>
    <t>RTL Tele</t>
  </si>
  <si>
    <t>ProSieben</t>
  </si>
  <si>
    <t>MTV Rocks</t>
  </si>
  <si>
    <t>Fashion TV</t>
  </si>
  <si>
    <t>Eurosport HD</t>
  </si>
  <si>
    <t>ARD</t>
  </si>
  <si>
    <t>Adult Channel</t>
  </si>
  <si>
    <t>RFI</t>
  </si>
  <si>
    <t>xite</t>
  </si>
  <si>
    <t>mux 13</t>
  </si>
  <si>
    <t>VOX</t>
  </si>
  <si>
    <t>Sundance FR</t>
  </si>
  <si>
    <t>Q-music</t>
  </si>
  <si>
    <t>n-tv</t>
  </si>
  <si>
    <t>MTV</t>
  </si>
  <si>
    <t>Exqi Sport-Cult</t>
  </si>
  <si>
    <t>ESPN Classic</t>
  </si>
  <si>
    <t>Be Shop TV</t>
  </si>
  <si>
    <t>TF1 HD</t>
  </si>
  <si>
    <t>mux 12</t>
  </si>
  <si>
    <t>Sundance HD</t>
  </si>
  <si>
    <t>Sporting Info</t>
  </si>
  <si>
    <t>Discovery HD</t>
  </si>
  <si>
    <t>BBC HD</t>
  </si>
  <si>
    <t>Animal Planet HD</t>
  </si>
  <si>
    <t>Ketnet/OP12</t>
  </si>
  <si>
    <t>mux 11</t>
  </si>
  <si>
    <t>één HD</t>
  </si>
  <si>
    <t>Canvas HD</t>
  </si>
  <si>
    <t>vtmKzoom+</t>
  </si>
  <si>
    <t>mux 10</t>
  </si>
  <si>
    <t>vtmKzoom</t>
  </si>
  <si>
    <t>vtm HD</t>
  </si>
  <si>
    <t>KanaalZ</t>
  </si>
  <si>
    <t>Q-music radio</t>
  </si>
  <si>
    <t>TCM</t>
  </si>
  <si>
    <t>mux 1</t>
  </si>
  <si>
    <t>Rai Uno</t>
  </si>
  <si>
    <t>Pebble TV</t>
  </si>
  <si>
    <t>MGM Movie Ch.</t>
  </si>
  <si>
    <t>France O</t>
  </si>
  <si>
    <t>France 5</t>
  </si>
  <si>
    <t>France 3</t>
  </si>
  <si>
    <t>Disney Junior</t>
  </si>
  <si>
    <t>CCTV</t>
  </si>
  <si>
    <t>13th Street</t>
  </si>
  <si>
    <t>SERVICE NAME</t>
  </si>
  <si>
    <t>MUX</t>
  </si>
</sst>
</file>

<file path=xl/styles.xml><?xml version="1.0" encoding="utf-8"?>
<styleSheet xmlns="http://schemas.openxmlformats.org/spreadsheetml/2006/main">
  <numFmts count="5">
    <numFmt numFmtId="164" formatCode="0&quot; nodes&quot;"/>
    <numFmt numFmtId="165" formatCode="#,##0&quot; klanten&quot;"/>
    <numFmt numFmtId="166" formatCode="0.000"/>
    <numFmt numFmtId="167" formatCode="[$-813]d\ mmmm\ yyyy;@"/>
    <numFmt numFmtId="168" formatCode="mmm\ yyyy"/>
  </numFmts>
  <fonts count="39">
    <font>
      <sz val="10"/>
      <name val="Arial"/>
    </font>
    <font>
      <sz val="10"/>
      <name val="Arial"/>
      <family val="2"/>
    </font>
    <font>
      <b/>
      <sz val="10"/>
      <color indexed="56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27"/>
      <name val="Arial"/>
      <family val="2"/>
    </font>
    <font>
      <i/>
      <sz val="10"/>
      <name val="Arial"/>
      <family val="2"/>
    </font>
    <font>
      <b/>
      <i/>
      <sz val="10"/>
      <color indexed="56"/>
      <name val="Arial"/>
      <family val="2"/>
    </font>
    <font>
      <b/>
      <u/>
      <sz val="10"/>
      <color indexed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b/>
      <sz val="10"/>
      <color indexed="41"/>
      <name val="Arial"/>
      <family val="2"/>
    </font>
    <font>
      <sz val="10"/>
      <color indexed="41"/>
      <name val="Arial"/>
      <family val="2"/>
    </font>
    <font>
      <i/>
      <sz val="10"/>
      <color indexed="10"/>
      <name val="Arial"/>
      <family val="2"/>
    </font>
    <font>
      <i/>
      <sz val="8"/>
      <name val="Arial"/>
      <family val="2"/>
    </font>
    <font>
      <sz val="10"/>
      <color indexed="56"/>
      <name val="Arial"/>
      <family val="2"/>
    </font>
    <font>
      <i/>
      <sz val="10"/>
      <color indexed="48"/>
      <name val="Arial"/>
      <family val="2"/>
    </font>
    <font>
      <b/>
      <sz val="10"/>
      <color indexed="19"/>
      <name val="Arial"/>
      <family val="2"/>
    </font>
    <font>
      <b/>
      <i/>
      <sz val="8"/>
      <color indexed="48"/>
      <name val="Arial"/>
      <family val="2"/>
    </font>
    <font>
      <u/>
      <sz val="10"/>
      <name val="Arial"/>
      <family val="2"/>
    </font>
    <font>
      <b/>
      <sz val="10"/>
      <color indexed="56"/>
      <name val="Symbol"/>
      <family val="1"/>
      <charset val="2"/>
    </font>
    <font>
      <i/>
      <sz val="10"/>
      <color indexed="14"/>
      <name val="Arial"/>
      <family val="2"/>
    </font>
    <font>
      <i/>
      <sz val="10"/>
      <color rgb="FFFF0000"/>
      <name val="Arial"/>
      <family val="2"/>
    </font>
    <font>
      <i/>
      <sz val="10"/>
      <color rgb="FF0070C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7030A0"/>
      <name val="Arial"/>
      <family val="2"/>
    </font>
    <font>
      <b/>
      <u/>
      <sz val="10"/>
      <color rgb="FF7030A0"/>
      <name val="Arial"/>
      <family val="2"/>
    </font>
    <font>
      <b/>
      <i/>
      <sz val="10"/>
      <color rgb="FF7030A0"/>
      <name val="Arial"/>
      <family val="2"/>
    </font>
    <font>
      <sz val="10"/>
      <name val="Arial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7"/>
      <color indexed="56"/>
      <name val="Arial"/>
      <family val="2"/>
    </font>
    <font>
      <b/>
      <sz val="10"/>
      <name val="Arial"/>
    </font>
  </fonts>
  <fills count="1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5" fillId="0" borderId="0"/>
    <xf numFmtId="0" fontId="1" fillId="0" borderId="0"/>
  </cellStyleXfs>
  <cellXfs count="43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7" fillId="0" borderId="22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26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0" fontId="0" fillId="0" borderId="24" xfId="0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0" fillId="0" borderId="44" xfId="0" applyFill="1" applyBorder="1" applyAlignment="1">
      <alignment vertical="center"/>
    </xf>
    <xf numFmtId="0" fontId="0" fillId="0" borderId="34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38" xfId="0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vertical="center"/>
    </xf>
    <xf numFmtId="0" fontId="1" fillId="0" borderId="40" xfId="0" applyFont="1" applyFill="1" applyBorder="1" applyAlignment="1">
      <alignment vertical="center"/>
    </xf>
    <xf numFmtId="0" fontId="10" fillId="0" borderId="43" xfId="0" applyFont="1" applyFill="1" applyBorder="1" applyAlignment="1">
      <alignment horizontal="center" vertical="center"/>
    </xf>
    <xf numFmtId="0" fontId="29" fillId="0" borderId="22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2" fillId="0" borderId="22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0" borderId="23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24" xfId="0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0" fillId="0" borderId="62" xfId="0" applyFill="1" applyBorder="1" applyAlignment="1">
      <alignment vertical="center"/>
    </xf>
    <xf numFmtId="0" fontId="33" fillId="0" borderId="23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9" fillId="0" borderId="67" xfId="0" applyFont="1" applyFill="1" applyBorder="1" applyAlignment="1">
      <alignment horizontal="center" vertical="center"/>
    </xf>
    <xf numFmtId="0" fontId="19" fillId="0" borderId="69" xfId="0" applyFont="1" applyFill="1" applyBorder="1" applyAlignment="1">
      <alignment horizontal="center" vertical="center"/>
    </xf>
    <xf numFmtId="0" fontId="0" fillId="0" borderId="41" xfId="0" applyFill="1" applyBorder="1" applyAlignment="1">
      <alignment vertical="center"/>
    </xf>
    <xf numFmtId="0" fontId="0" fillId="0" borderId="48" xfId="0" applyFill="1" applyBorder="1" applyAlignment="1">
      <alignment vertical="center"/>
    </xf>
    <xf numFmtId="166" fontId="10" fillId="0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45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19" fillId="0" borderId="63" xfId="0" applyFont="1" applyFill="1" applyBorder="1" applyAlignment="1">
      <alignment horizontal="center" vertical="center"/>
    </xf>
    <xf numFmtId="0" fontId="10" fillId="0" borderId="63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60" xfId="0" applyFont="1" applyFill="1" applyBorder="1" applyAlignment="1">
      <alignment horizontal="center" vertical="center"/>
    </xf>
    <xf numFmtId="0" fontId="19" fillId="0" borderId="66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19" fillId="0" borderId="68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20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9" fillId="0" borderId="1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165" fontId="4" fillId="0" borderId="45" xfId="0" applyNumberFormat="1" applyFont="1" applyFill="1" applyBorder="1" applyAlignment="1">
      <alignment horizontal="center" vertical="center"/>
    </xf>
    <xf numFmtId="165" fontId="4" fillId="0" borderId="42" xfId="0" applyNumberFormat="1" applyFont="1" applyFill="1" applyBorder="1" applyAlignment="1">
      <alignment horizontal="center" vertical="center"/>
    </xf>
    <xf numFmtId="165" fontId="4" fillId="0" borderId="46" xfId="0" applyNumberFormat="1" applyFont="1" applyFill="1" applyBorder="1" applyAlignment="1">
      <alignment horizontal="center" vertical="center"/>
    </xf>
    <xf numFmtId="165" fontId="4" fillId="0" borderId="39" xfId="0" applyNumberFormat="1" applyFont="1" applyFill="1" applyBorder="1" applyAlignment="1">
      <alignment horizontal="center" vertical="center"/>
    </xf>
    <xf numFmtId="165" fontId="4" fillId="0" borderId="47" xfId="0" applyNumberFormat="1" applyFont="1" applyFill="1" applyBorder="1" applyAlignment="1">
      <alignment horizontal="center" vertical="center"/>
    </xf>
    <xf numFmtId="165" fontId="4" fillId="0" borderId="32" xfId="0" applyNumberFormat="1" applyFont="1" applyFill="1" applyBorder="1" applyAlignment="1">
      <alignment horizontal="center" vertical="center"/>
    </xf>
    <xf numFmtId="165" fontId="29" fillId="0" borderId="46" xfId="0" applyNumberFormat="1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32" fillId="0" borderId="30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19" fillId="0" borderId="55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32" fillId="0" borderId="25" xfId="0" applyFont="1" applyFill="1" applyBorder="1" applyAlignment="1">
      <alignment horizontal="center" vertical="center"/>
    </xf>
    <xf numFmtId="0" fontId="19" fillId="0" borderId="70" xfId="0" applyFont="1" applyFill="1" applyBorder="1" applyAlignment="1">
      <alignment horizontal="center" vertical="center"/>
    </xf>
    <xf numFmtId="0" fontId="19" fillId="0" borderId="71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46" fontId="10" fillId="0" borderId="23" xfId="0" applyNumberFormat="1" applyFont="1" applyFill="1" applyBorder="1" applyAlignment="1">
      <alignment horizontal="center" vertical="center"/>
    </xf>
    <xf numFmtId="46" fontId="10" fillId="0" borderId="26" xfId="0" applyNumberFormat="1" applyFont="1" applyFill="1" applyBorder="1" applyAlignment="1">
      <alignment horizontal="center" vertical="center"/>
    </xf>
    <xf numFmtId="46" fontId="10" fillId="0" borderId="55" xfId="0" applyNumberFormat="1" applyFont="1" applyFill="1" applyBorder="1" applyAlignment="1">
      <alignment horizontal="center" vertical="center"/>
    </xf>
    <xf numFmtId="46" fontId="10" fillId="0" borderId="58" xfId="0" applyNumberFormat="1" applyFont="1" applyFill="1" applyBorder="1" applyAlignment="1">
      <alignment horizontal="center" vertical="center"/>
    </xf>
    <xf numFmtId="46" fontId="10" fillId="0" borderId="60" xfId="0" applyNumberFormat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33" fillId="0" borderId="26" xfId="0" applyFont="1" applyFill="1" applyBorder="1" applyAlignment="1">
      <alignment horizontal="center" vertical="center"/>
    </xf>
    <xf numFmtId="0" fontId="10" fillId="0" borderId="66" xfId="0" applyFont="1" applyFill="1" applyBorder="1" applyAlignment="1">
      <alignment horizontal="center" vertical="center"/>
    </xf>
    <xf numFmtId="0" fontId="10" fillId="0" borderId="67" xfId="0" applyFont="1" applyFill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center"/>
    </xf>
    <xf numFmtId="0" fontId="10" fillId="0" borderId="71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0" fontId="10" fillId="0" borderId="68" xfId="0" applyFont="1" applyFill="1" applyBorder="1" applyAlignment="1">
      <alignment horizontal="center" vertical="center"/>
    </xf>
    <xf numFmtId="0" fontId="10" fillId="0" borderId="69" xfId="0" applyFont="1" applyFill="1" applyBorder="1" applyAlignment="1">
      <alignment horizontal="center" vertical="center"/>
    </xf>
    <xf numFmtId="166" fontId="10" fillId="0" borderId="23" xfId="0" applyNumberFormat="1" applyFont="1" applyFill="1" applyBorder="1" applyAlignment="1" applyProtection="1">
      <alignment horizontal="center" vertical="center"/>
      <protection locked="0"/>
    </xf>
    <xf numFmtId="0" fontId="19" fillId="0" borderId="22" xfId="0" applyFont="1" applyFill="1" applyBorder="1" applyAlignment="1">
      <alignment vertical="center"/>
    </xf>
    <xf numFmtId="0" fontId="10" fillId="0" borderId="75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19" fillId="0" borderId="41" xfId="0" applyFont="1" applyFill="1" applyBorder="1" applyAlignment="1">
      <alignment horizontal="center" vertical="center"/>
    </xf>
    <xf numFmtId="0" fontId="19" fillId="0" borderId="41" xfId="0" applyFont="1" applyFill="1" applyBorder="1" applyAlignment="1">
      <alignment vertical="center"/>
    </xf>
    <xf numFmtId="0" fontId="19" fillId="0" borderId="48" xfId="0" applyFont="1" applyFill="1" applyBorder="1" applyAlignment="1">
      <alignment vertical="center"/>
    </xf>
    <xf numFmtId="0" fontId="3" fillId="0" borderId="52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22" fillId="0" borderId="23" xfId="0" applyFont="1" applyFill="1" applyBorder="1" applyAlignment="1">
      <alignment vertical="center"/>
    </xf>
    <xf numFmtId="0" fontId="10" fillId="0" borderId="55" xfId="0" applyFont="1" applyFill="1" applyBorder="1" applyAlignment="1">
      <alignment horizontal="center" vertical="center"/>
    </xf>
    <xf numFmtId="0" fontId="33" fillId="0" borderId="49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81" xfId="0" applyFont="1" applyFill="1" applyBorder="1" applyAlignment="1">
      <alignment horizontal="center" vertical="center"/>
    </xf>
    <xf numFmtId="0" fontId="19" fillId="0" borderId="61" xfId="0" applyFont="1" applyFill="1" applyBorder="1" applyAlignment="1">
      <alignment horizontal="center" vertical="center"/>
    </xf>
    <xf numFmtId="0" fontId="33" fillId="0" borderId="26" xfId="0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75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9" fillId="0" borderId="63" xfId="0" applyFont="1" applyFill="1" applyBorder="1" applyAlignment="1">
      <alignment horizontal="center" vertical="center"/>
    </xf>
    <xf numFmtId="0" fontId="10" fillId="0" borderId="63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/>
    </xf>
    <xf numFmtId="0" fontId="10" fillId="0" borderId="76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0" fontId="19" fillId="0" borderId="68" xfId="0" applyFont="1" applyFill="1" applyBorder="1" applyAlignment="1">
      <alignment horizontal="center" vertical="center"/>
    </xf>
    <xf numFmtId="0" fontId="19" fillId="0" borderId="73" xfId="0" applyFont="1" applyFill="1" applyBorder="1" applyAlignment="1">
      <alignment horizontal="center" vertical="center"/>
    </xf>
    <xf numFmtId="0" fontId="19" fillId="0" borderId="55" xfId="0" applyFont="1" applyFill="1" applyBorder="1" applyAlignment="1">
      <alignment horizontal="center" vertical="center"/>
    </xf>
    <xf numFmtId="0" fontId="19" fillId="0" borderId="76" xfId="0" applyFont="1" applyFill="1" applyBorder="1" applyAlignment="1">
      <alignment horizontal="center" vertical="center"/>
    </xf>
    <xf numFmtId="0" fontId="19" fillId="0" borderId="56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10" fillId="0" borderId="77" xfId="0" applyFont="1" applyFill="1" applyBorder="1" applyAlignment="1">
      <alignment horizontal="center" vertical="center"/>
    </xf>
    <xf numFmtId="0" fontId="10" fillId="0" borderId="59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0" fontId="23" fillId="0" borderId="6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23" fillId="0" borderId="63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23" fillId="0" borderId="65" xfId="0" applyFont="1" applyFill="1" applyBorder="1" applyAlignment="1">
      <alignment horizontal="center" vertical="center"/>
    </xf>
    <xf numFmtId="0" fontId="10" fillId="0" borderId="60" xfId="0" applyFont="1" applyFill="1" applyBorder="1" applyAlignment="1">
      <alignment horizontal="center" vertical="center"/>
    </xf>
    <xf numFmtId="0" fontId="10" fillId="0" borderId="61" xfId="0" applyFont="1" applyFill="1" applyBorder="1" applyAlignment="1">
      <alignment horizontal="center" vertical="center"/>
    </xf>
    <xf numFmtId="0" fontId="10" fillId="0" borderId="78" xfId="0" applyFont="1" applyFill="1" applyBorder="1" applyAlignment="1">
      <alignment horizontal="center" vertical="center"/>
    </xf>
    <xf numFmtId="0" fontId="10" fillId="0" borderId="79" xfId="0" applyFont="1" applyFill="1" applyBorder="1" applyAlignment="1">
      <alignment horizontal="center" vertical="center"/>
    </xf>
    <xf numFmtId="0" fontId="10" fillId="0" borderId="80" xfId="0" applyFont="1" applyFill="1" applyBorder="1" applyAlignment="1">
      <alignment horizontal="center" vertical="center"/>
    </xf>
    <xf numFmtId="0" fontId="19" fillId="0" borderId="66" xfId="0" applyFont="1" applyFill="1" applyBorder="1" applyAlignment="1">
      <alignment horizontal="center" vertical="center"/>
    </xf>
    <xf numFmtId="0" fontId="10" fillId="0" borderId="72" xfId="0" applyFont="1" applyFill="1" applyBorder="1" applyAlignment="1">
      <alignment horizontal="center" vertical="center"/>
    </xf>
    <xf numFmtId="0" fontId="19" fillId="0" borderId="7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3" fontId="11" fillId="0" borderId="33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9" fillId="0" borderId="70" xfId="0" applyFont="1" applyFill="1" applyBorder="1" applyAlignment="1">
      <alignment horizontal="center" vertical="center"/>
    </xf>
    <xf numFmtId="0" fontId="19" fillId="0" borderId="74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0" fillId="0" borderId="68" xfId="0" applyFont="1" applyFill="1" applyBorder="1" applyAlignment="1">
      <alignment horizontal="center" vertical="center"/>
    </xf>
    <xf numFmtId="0" fontId="10" fillId="0" borderId="73" xfId="0" applyFont="1" applyFill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horizontal="center" vertical="center"/>
    </xf>
    <xf numFmtId="0" fontId="10" fillId="0" borderId="66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vertical="center" wrapText="1"/>
    </xf>
    <xf numFmtId="49" fontId="0" fillId="0" borderId="0" xfId="0" applyNumberFormat="1" applyAlignment="1">
      <alignment vertical="center" wrapText="1"/>
    </xf>
    <xf numFmtId="1" fontId="0" fillId="0" borderId="0" xfId="0" applyNumberFormat="1" applyFill="1" applyAlignment="1">
      <alignment horizontal="left" vertical="center" wrapText="1"/>
    </xf>
    <xf numFmtId="49" fontId="0" fillId="0" borderId="0" xfId="0" applyNumberFormat="1" applyFill="1" applyAlignment="1">
      <alignment horizontal="left" vertical="center" wrapText="1"/>
    </xf>
    <xf numFmtId="49" fontId="0" fillId="0" borderId="0" xfId="0" applyNumberFormat="1" applyFill="1" applyAlignment="1">
      <alignment vertical="center" wrapText="1"/>
    </xf>
    <xf numFmtId="1" fontId="0" fillId="0" borderId="0" xfId="0" applyNumberFormat="1" applyFill="1" applyAlignment="1">
      <alignment vertical="center" wrapText="1"/>
    </xf>
    <xf numFmtId="0" fontId="0" fillId="0" borderId="0" xfId="0" applyBorder="1" applyAlignment="1">
      <alignment vertical="center" wrapText="1"/>
    </xf>
    <xf numFmtId="1" fontId="0" fillId="0" borderId="0" xfId="0" applyNumberFormat="1" applyBorder="1" applyAlignment="1">
      <alignment vertical="center" wrapText="1"/>
    </xf>
    <xf numFmtId="49" fontId="0" fillId="0" borderId="0" xfId="0" applyNumberFormat="1" applyFill="1" applyBorder="1" applyAlignment="1">
      <alignment vertical="center" wrapText="1"/>
    </xf>
    <xf numFmtId="1" fontId="0" fillId="0" borderId="0" xfId="0" applyNumberFormat="1" applyFill="1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1" fontId="0" fillId="0" borderId="0" xfId="0" applyNumberFormat="1" applyFill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2" borderId="0" xfId="0" applyFill="1" applyAlignment="1">
      <alignment vertical="center" wrapText="1"/>
    </xf>
    <xf numFmtId="49" fontId="0" fillId="0" borderId="82" xfId="0" applyNumberFormat="1" applyFill="1" applyBorder="1" applyAlignment="1">
      <alignment horizontal="left" vertical="center" wrapText="1"/>
    </xf>
    <xf numFmtId="1" fontId="3" fillId="0" borderId="22" xfId="0" applyNumberFormat="1" applyFont="1" applyFill="1" applyBorder="1" applyAlignment="1">
      <alignment horizontal="center" vertical="center" wrapText="1"/>
    </xf>
    <xf numFmtId="49" fontId="0" fillId="0" borderId="38" xfId="0" applyNumberFormat="1" applyFill="1" applyBorder="1" applyAlignment="1">
      <alignment horizontal="left" vertical="center" wrapText="1"/>
    </xf>
    <xf numFmtId="2" fontId="0" fillId="0" borderId="29" xfId="0" applyNumberFormat="1" applyFill="1" applyBorder="1" applyAlignment="1">
      <alignment horizontal="right" vertical="center" wrapText="1"/>
    </xf>
    <xf numFmtId="49" fontId="0" fillId="0" borderId="9" xfId="0" applyNumberFormat="1" applyFill="1" applyBorder="1" applyAlignment="1">
      <alignment horizontal="left" vertical="center" wrapText="1"/>
    </xf>
    <xf numFmtId="49" fontId="0" fillId="0" borderId="17" xfId="0" applyNumberFormat="1" applyFill="1" applyBorder="1" applyAlignment="1">
      <alignment horizontal="left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left" vertical="center" wrapText="1"/>
    </xf>
    <xf numFmtId="2" fontId="0" fillId="0" borderId="11" xfId="0" applyNumberFormat="1" applyFill="1" applyBorder="1" applyAlignment="1">
      <alignment horizontal="right" vertical="center" wrapText="1"/>
    </xf>
    <xf numFmtId="49" fontId="1" fillId="0" borderId="17" xfId="0" applyNumberFormat="1" applyFont="1" applyFill="1" applyBorder="1" applyAlignment="1">
      <alignment horizontal="left" vertical="center" wrapText="1"/>
    </xf>
    <xf numFmtId="2" fontId="1" fillId="0" borderId="11" xfId="0" applyNumberFormat="1" applyFont="1" applyFill="1" applyBorder="1" applyAlignment="1">
      <alignment horizontal="right" vertical="center" wrapText="1"/>
    </xf>
    <xf numFmtId="49" fontId="0" fillId="0" borderId="4" xfId="0" applyNumberForma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49" fontId="34" fillId="0" borderId="82" xfId="0" applyNumberFormat="1" applyFont="1" applyFill="1" applyBorder="1" applyAlignment="1">
      <alignment horizontal="left" vertical="center" wrapText="1"/>
    </xf>
    <xf numFmtId="1" fontId="3" fillId="0" borderId="29" xfId="0" applyNumberFormat="1" applyFont="1" applyFill="1" applyBorder="1" applyAlignment="1">
      <alignment horizontal="center" vertical="center" wrapText="1"/>
    </xf>
    <xf numFmtId="49" fontId="6" fillId="0" borderId="38" xfId="0" applyNumberFormat="1" applyFont="1" applyFill="1" applyBorder="1" applyAlignment="1">
      <alignment horizontal="left" vertical="center" wrapText="1"/>
    </xf>
    <xf numFmtId="2" fontId="6" fillId="0" borderId="29" xfId="0" applyNumberFormat="1" applyFont="1" applyFill="1" applyBorder="1" applyAlignment="1">
      <alignment horizontal="right" vertical="center" wrapText="1"/>
    </xf>
    <xf numFmtId="49" fontId="6" fillId="0" borderId="82" xfId="0" applyNumberFormat="1" applyFont="1" applyFill="1" applyBorder="1" applyAlignment="1">
      <alignment horizontal="left" vertical="center" wrapText="1"/>
    </xf>
    <xf numFmtId="49" fontId="1" fillId="0" borderId="82" xfId="0" applyNumberFormat="1" applyFont="1" applyFill="1" applyBorder="1" applyAlignment="1">
      <alignment horizontal="left" vertical="center" wrapText="1"/>
    </xf>
    <xf numFmtId="2" fontId="1" fillId="0" borderId="29" xfId="0" applyNumberFormat="1" applyFont="1" applyFill="1" applyBorder="1" applyAlignment="1">
      <alignment horizontal="right" vertical="center" wrapText="1"/>
    </xf>
    <xf numFmtId="2" fontId="34" fillId="0" borderId="29" xfId="0" applyNumberFormat="1" applyFont="1" applyFill="1" applyBorder="1" applyAlignment="1">
      <alignment horizontal="right" vertical="center" wrapText="1"/>
    </xf>
    <xf numFmtId="49" fontId="34" fillId="0" borderId="43" xfId="0" applyNumberFormat="1" applyFont="1" applyFill="1" applyBorder="1" applyAlignment="1">
      <alignment horizontal="left" vertical="center" wrapText="1"/>
    </xf>
    <xf numFmtId="49" fontId="0" fillId="0" borderId="83" xfId="0" applyNumberFormat="1" applyFill="1" applyBorder="1" applyAlignment="1">
      <alignment horizontal="left" vertical="center" wrapText="1"/>
    </xf>
    <xf numFmtId="1" fontId="3" fillId="0" borderId="41" xfId="0" applyNumberFormat="1" applyFont="1" applyFill="1" applyBorder="1" applyAlignment="1">
      <alignment horizontal="center" vertical="center" wrapText="1"/>
    </xf>
    <xf numFmtId="49" fontId="0" fillId="0" borderId="48" xfId="0" applyNumberFormat="1" applyFill="1" applyBorder="1" applyAlignment="1">
      <alignment horizontal="left" vertical="center" wrapText="1"/>
    </xf>
    <xf numFmtId="2" fontId="0" fillId="0" borderId="41" xfId="0" applyNumberFormat="1" applyFill="1" applyBorder="1" applyAlignment="1">
      <alignment horizontal="right" vertical="center" wrapText="1"/>
    </xf>
    <xf numFmtId="49" fontId="1" fillId="0" borderId="83" xfId="0" applyNumberFormat="1" applyFont="1" applyFill="1" applyBorder="1" applyAlignment="1">
      <alignment horizontal="left" vertical="center" wrapText="1"/>
    </xf>
    <xf numFmtId="2" fontId="1" fillId="0" borderId="41" xfId="0" applyNumberFormat="1" applyFont="1" applyFill="1" applyBorder="1" applyAlignment="1">
      <alignment horizontal="right" vertical="center" wrapText="1"/>
    </xf>
    <xf numFmtId="49" fontId="0" fillId="0" borderId="44" xfId="0" applyNumberFormat="1" applyFill="1" applyBorder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49" fontId="0" fillId="0" borderId="31" xfId="0" applyNumberFormat="1" applyFill="1" applyBorder="1" applyAlignment="1">
      <alignment horizontal="left" vertical="center" wrapText="1"/>
    </xf>
    <xf numFmtId="49" fontId="0" fillId="0" borderId="8" xfId="0" applyNumberFormat="1" applyFill="1" applyBorder="1" applyAlignment="1">
      <alignment horizontal="left" vertical="center" wrapText="1"/>
    </xf>
    <xf numFmtId="2" fontId="0" fillId="0" borderId="7" xfId="0" applyNumberFormat="1" applyFill="1" applyBorder="1" applyAlignment="1">
      <alignment horizontal="right" vertical="center" wrapText="1"/>
    </xf>
    <xf numFmtId="49" fontId="1" fillId="0" borderId="31" xfId="0" applyNumberFormat="1" applyFont="1" applyFill="1" applyBorder="1" applyAlignment="1">
      <alignment horizontal="left" vertical="center" wrapText="1"/>
    </xf>
    <xf numFmtId="2" fontId="1" fillId="0" borderId="7" xfId="0" applyNumberFormat="1" applyFont="1" applyFill="1" applyBorder="1" applyAlignment="1">
      <alignment horizontal="right" vertical="center" wrapText="1"/>
    </xf>
    <xf numFmtId="49" fontId="0" fillId="0" borderId="24" xfId="0" applyNumberFormat="1" applyFill="1" applyBorder="1" applyAlignment="1">
      <alignment horizontal="left" vertical="center" wrapText="1"/>
    </xf>
    <xf numFmtId="49" fontId="0" fillId="0" borderId="23" xfId="0" applyNumberFormat="1" applyFill="1" applyBorder="1" applyAlignment="1">
      <alignment horizontal="left" vertical="center" wrapText="1"/>
    </xf>
    <xf numFmtId="2" fontId="0" fillId="0" borderId="22" xfId="0" applyNumberFormat="1" applyFill="1" applyBorder="1" applyAlignment="1">
      <alignment horizontal="right" vertical="center" wrapText="1"/>
    </xf>
    <xf numFmtId="49" fontId="1" fillId="0" borderId="24" xfId="0" applyNumberFormat="1" applyFont="1" applyFill="1" applyBorder="1" applyAlignment="1">
      <alignment horizontal="left" vertical="center" wrapText="1"/>
    </xf>
    <xf numFmtId="2" fontId="1" fillId="0" borderId="22" xfId="0" applyNumberFormat="1" applyFont="1" applyFill="1" applyBorder="1" applyAlignment="1">
      <alignment horizontal="right" vertical="center" wrapText="1"/>
    </xf>
    <xf numFmtId="49" fontId="0" fillId="0" borderId="25" xfId="0" applyNumberFormat="1" applyFill="1" applyBorder="1" applyAlignment="1">
      <alignment horizontal="left" vertical="center" wrapText="1"/>
    </xf>
    <xf numFmtId="49" fontId="0" fillId="0" borderId="37" xfId="0" applyNumberFormat="1" applyFill="1" applyBorder="1" applyAlignment="1">
      <alignment horizontal="left" vertical="center" wrapText="1"/>
    </xf>
    <xf numFmtId="49" fontId="0" fillId="0" borderId="50" xfId="0" applyNumberFormat="1" applyFill="1" applyBorder="1" applyAlignment="1">
      <alignment horizontal="left" vertical="center" wrapText="1"/>
    </xf>
    <xf numFmtId="2" fontId="0" fillId="0" borderId="21" xfId="0" applyNumberFormat="1" applyFill="1" applyBorder="1" applyAlignment="1">
      <alignment horizontal="right" vertical="center" wrapText="1"/>
    </xf>
    <xf numFmtId="49" fontId="1" fillId="0" borderId="37" xfId="0" applyNumberFormat="1" applyFont="1" applyFill="1" applyBorder="1" applyAlignment="1">
      <alignment horizontal="left" vertical="center" wrapText="1"/>
    </xf>
    <xf numFmtId="2" fontId="1" fillId="0" borderId="21" xfId="0" applyNumberFormat="1" applyFont="1" applyFill="1" applyBorder="1" applyAlignment="1">
      <alignment horizontal="right" vertical="center" wrapText="1"/>
    </xf>
    <xf numFmtId="49" fontId="0" fillId="0" borderId="2" xfId="0" applyNumberFormat="1" applyFill="1" applyBorder="1" applyAlignment="1">
      <alignment horizontal="left" vertical="center" wrapText="1"/>
    </xf>
    <xf numFmtId="0" fontId="0" fillId="4" borderId="0" xfId="0" applyFill="1" applyAlignment="1">
      <alignment vertical="center" wrapText="1"/>
    </xf>
    <xf numFmtId="49" fontId="0" fillId="0" borderId="43" xfId="0" applyNumberFormat="1" applyFill="1" applyBorder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49" fontId="0" fillId="0" borderId="46" xfId="0" applyNumberFormat="1" applyFill="1" applyBorder="1" applyAlignment="1">
      <alignment horizontal="left" vertical="center" wrapText="1"/>
    </xf>
    <xf numFmtId="2" fontId="0" fillId="0" borderId="42" xfId="0" applyNumberFormat="1" applyFill="1" applyBorder="1" applyAlignment="1">
      <alignment horizontal="right" vertical="center" wrapText="1"/>
    </xf>
    <xf numFmtId="49" fontId="0" fillId="0" borderId="39" xfId="0" applyNumberFormat="1" applyFill="1" applyBorder="1" applyAlignment="1">
      <alignment horizontal="left" vertical="center" wrapText="1"/>
    </xf>
    <xf numFmtId="49" fontId="1" fillId="0" borderId="39" xfId="0" applyNumberFormat="1" applyFont="1" applyFill="1" applyBorder="1" applyAlignment="1">
      <alignment horizontal="left" vertical="center" wrapText="1"/>
    </xf>
    <xf numFmtId="2" fontId="1" fillId="0" borderId="42" xfId="0" applyNumberFormat="1" applyFont="1" applyFill="1" applyBorder="1" applyAlignment="1">
      <alignment horizontal="right" vertical="center" wrapText="1"/>
    </xf>
    <xf numFmtId="49" fontId="1" fillId="0" borderId="45" xfId="0" applyNumberFormat="1" applyFont="1" applyFill="1" applyBorder="1" applyAlignment="1">
      <alignment horizontal="left" vertical="center" wrapText="1"/>
    </xf>
    <xf numFmtId="49" fontId="1" fillId="0" borderId="48" xfId="0" applyNumberFormat="1" applyFont="1" applyFill="1" applyBorder="1" applyAlignment="1">
      <alignment horizontal="left" vertical="center" wrapText="1"/>
    </xf>
    <xf numFmtId="49" fontId="0" fillId="0" borderId="18" xfId="0" applyNumberFormat="1" applyFill="1" applyBorder="1" applyAlignment="1">
      <alignment horizontal="left" vertical="center" wrapText="1"/>
    </xf>
    <xf numFmtId="49" fontId="0" fillId="0" borderId="14" xfId="0" applyNumberFormat="1" applyFill="1" applyBorder="1" applyAlignment="1">
      <alignment horizontal="left" vertical="center" wrapText="1"/>
    </xf>
    <xf numFmtId="49" fontId="1" fillId="0" borderId="18" xfId="0" applyNumberFormat="1" applyFont="1" applyFill="1" applyBorder="1" applyAlignment="1">
      <alignment horizontal="left" vertical="center" wrapText="1"/>
    </xf>
    <xf numFmtId="49" fontId="0" fillId="0" borderId="3" xfId="0" applyNumberFormat="1" applyFill="1" applyBorder="1" applyAlignment="1">
      <alignment horizontal="left" vertical="center" wrapText="1"/>
    </xf>
    <xf numFmtId="49" fontId="0" fillId="6" borderId="24" xfId="0" applyNumberFormat="1" applyFill="1" applyBorder="1" applyAlignment="1">
      <alignment horizontal="left" vertical="center" wrapText="1"/>
    </xf>
    <xf numFmtId="1" fontId="3" fillId="6" borderId="22" xfId="0" applyNumberFormat="1" applyFont="1" applyFill="1" applyBorder="1" applyAlignment="1">
      <alignment horizontal="center" vertical="center" wrapText="1"/>
    </xf>
    <xf numFmtId="2" fontId="0" fillId="0" borderId="13" xfId="0" applyNumberFormat="1" applyFill="1" applyBorder="1" applyAlignment="1">
      <alignment horizontal="right" vertical="center" wrapText="1"/>
    </xf>
    <xf numFmtId="2" fontId="1" fillId="0" borderId="13" xfId="0" applyNumberFormat="1" applyFont="1" applyFill="1" applyBorder="1" applyAlignment="1">
      <alignment horizontal="right" vertical="center" wrapText="1"/>
    </xf>
    <xf numFmtId="49" fontId="0" fillId="6" borderId="25" xfId="0" applyNumberFormat="1" applyFill="1" applyBorder="1" applyAlignment="1">
      <alignment horizontal="left" vertical="center" wrapText="1"/>
    </xf>
    <xf numFmtId="49" fontId="0" fillId="6" borderId="83" xfId="0" applyNumberFormat="1" applyFill="1" applyBorder="1" applyAlignment="1">
      <alignment horizontal="left" vertical="center" wrapText="1"/>
    </xf>
    <xf numFmtId="1" fontId="3" fillId="6" borderId="41" xfId="0" applyNumberFormat="1" applyFont="1" applyFill="1" applyBorder="1" applyAlignment="1">
      <alignment horizontal="center" vertical="center" wrapText="1"/>
    </xf>
    <xf numFmtId="49" fontId="0" fillId="6" borderId="44" xfId="0" applyNumberFormat="1" applyFill="1" applyBorder="1" applyAlignment="1">
      <alignment horizontal="left" vertical="center" wrapText="1"/>
    </xf>
    <xf numFmtId="49" fontId="0" fillId="0" borderId="84" xfId="0" applyNumberFormat="1" applyFill="1" applyBorder="1" applyAlignment="1">
      <alignment horizontal="left" vertical="center" wrapText="1"/>
    </xf>
    <xf numFmtId="1" fontId="3" fillId="0" borderId="85" xfId="0" applyNumberFormat="1" applyFont="1" applyFill="1" applyBorder="1" applyAlignment="1">
      <alignment horizontal="center" vertical="center" wrapText="1"/>
    </xf>
    <xf numFmtId="49" fontId="0" fillId="0" borderId="54" xfId="0" applyNumberFormat="1" applyFill="1" applyBorder="1" applyAlignment="1">
      <alignment horizontal="left" vertical="center" wrapText="1"/>
    </xf>
    <xf numFmtId="2" fontId="0" fillId="0" borderId="85" xfId="0" applyNumberFormat="1" applyFill="1" applyBorder="1" applyAlignment="1">
      <alignment horizontal="right" vertical="center" wrapText="1"/>
    </xf>
    <xf numFmtId="49" fontId="1" fillId="0" borderId="84" xfId="0" applyNumberFormat="1" applyFont="1" applyFill="1" applyBorder="1" applyAlignment="1">
      <alignment horizontal="left" vertical="center" wrapText="1"/>
    </xf>
    <xf numFmtId="2" fontId="1" fillId="0" borderId="85" xfId="0" applyNumberFormat="1" applyFont="1" applyFill="1" applyBorder="1" applyAlignment="1">
      <alignment horizontal="right" vertical="center" wrapText="1"/>
    </xf>
    <xf numFmtId="49" fontId="0" fillId="0" borderId="86" xfId="0" applyNumberFormat="1" applyFill="1" applyBorder="1" applyAlignment="1">
      <alignment horizontal="left" vertical="center" wrapText="1"/>
    </xf>
    <xf numFmtId="49" fontId="1" fillId="0" borderId="43" xfId="0" applyNumberFormat="1" applyFont="1" applyFill="1" applyBorder="1" applyAlignment="1">
      <alignment horizontal="left" vertical="center" wrapText="1"/>
    </xf>
    <xf numFmtId="49" fontId="0" fillId="6" borderId="31" xfId="0" applyNumberFormat="1" applyFill="1" applyBorder="1" applyAlignment="1">
      <alignment horizontal="left" vertical="center" wrapText="1"/>
    </xf>
    <xf numFmtId="49" fontId="1" fillId="6" borderId="9" xfId="0" applyNumberFormat="1" applyFont="1" applyFill="1" applyBorder="1" applyAlignment="1">
      <alignment horizontal="left" vertical="center" wrapText="1"/>
    </xf>
    <xf numFmtId="49" fontId="1" fillId="6" borderId="25" xfId="0" applyNumberFormat="1" applyFont="1" applyFill="1" applyBorder="1" applyAlignment="1">
      <alignment horizontal="left" vertical="center" wrapText="1"/>
    </xf>
    <xf numFmtId="49" fontId="1" fillId="0" borderId="44" xfId="0" applyNumberFormat="1" applyFont="1" applyFill="1" applyBorder="1" applyAlignment="1">
      <alignment horizontal="left" vertical="center" wrapText="1"/>
    </xf>
    <xf numFmtId="49" fontId="0" fillId="7" borderId="18" xfId="0" applyNumberFormat="1" applyFill="1" applyBorder="1" applyAlignment="1">
      <alignment vertical="center" wrapText="1"/>
    </xf>
    <xf numFmtId="1" fontId="0" fillId="7" borderId="20" xfId="0" applyNumberFormat="1" applyFill="1" applyBorder="1" applyAlignment="1">
      <alignment horizontal="right" vertical="center" wrapText="1"/>
    </xf>
    <xf numFmtId="49" fontId="3" fillId="7" borderId="18" xfId="0" applyNumberFormat="1" applyFont="1" applyFill="1" applyBorder="1" applyAlignment="1">
      <alignment horizontal="center" vertical="center" wrapText="1"/>
    </xf>
    <xf numFmtId="1" fontId="3" fillId="7" borderId="20" xfId="0" applyNumberFormat="1" applyFont="1" applyFill="1" applyBorder="1" applyAlignment="1">
      <alignment horizontal="center" vertical="center" wrapText="1"/>
    </xf>
    <xf numFmtId="1" fontId="0" fillId="7" borderId="20" xfId="0" applyNumberFormat="1" applyFill="1" applyBorder="1" applyAlignment="1">
      <alignment horizontal="left" vertical="center" wrapText="1"/>
    </xf>
    <xf numFmtId="49" fontId="35" fillId="8" borderId="18" xfId="1" applyNumberFormat="1" applyFont="1" applyFill="1" applyBorder="1" applyAlignment="1">
      <alignment horizontal="left" vertical="center" wrapText="1"/>
    </xf>
    <xf numFmtId="49" fontId="2" fillId="7" borderId="18" xfId="0" applyNumberFormat="1" applyFont="1" applyFill="1" applyBorder="1" applyAlignment="1">
      <alignment horizontal="center" vertical="center" wrapText="1"/>
    </xf>
    <xf numFmtId="1" fontId="2" fillId="7" borderId="20" xfId="0" applyNumberFormat="1" applyFont="1" applyFill="1" applyBorder="1" applyAlignment="1">
      <alignment horizontal="center" vertical="center" wrapText="1"/>
    </xf>
    <xf numFmtId="1" fontId="6" fillId="7" borderId="20" xfId="0" applyNumberFormat="1" applyFont="1" applyFill="1" applyBorder="1" applyAlignment="1">
      <alignment horizontal="left" vertical="center" wrapText="1"/>
    </xf>
    <xf numFmtId="1" fontId="35" fillId="8" borderId="20" xfId="1" applyNumberFormat="1" applyFont="1" applyFill="1" applyBorder="1" applyAlignment="1">
      <alignment horizontal="righ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1" fontId="35" fillId="8" borderId="20" xfId="1" applyNumberFormat="1" applyFont="1" applyFill="1" applyBorder="1" applyAlignment="1">
      <alignment horizontal="left" vertical="center" wrapText="1"/>
    </xf>
    <xf numFmtId="1" fontId="0" fillId="7" borderId="20" xfId="0" applyNumberForma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7" fontId="6" fillId="0" borderId="45" xfId="0" applyNumberFormat="1" applyFont="1" applyFill="1" applyBorder="1" applyAlignment="1">
      <alignment horizontal="center" vertical="center" wrapText="1"/>
    </xf>
    <xf numFmtId="3" fontId="2" fillId="9" borderId="80" xfId="0" applyNumberFormat="1" applyFont="1" applyFill="1" applyBorder="1" applyAlignment="1">
      <alignment horizontal="center" vertical="center" wrapText="1"/>
    </xf>
    <xf numFmtId="168" fontId="37" fillId="9" borderId="78" xfId="0" applyNumberFormat="1" applyFont="1" applyFill="1" applyBorder="1" applyAlignment="1">
      <alignment vertical="center" wrapText="1"/>
    </xf>
    <xf numFmtId="167" fontId="6" fillId="0" borderId="2" xfId="0" applyNumberFormat="1" applyFont="1" applyFill="1" applyBorder="1" applyAlignment="1">
      <alignment horizontal="center" vertical="center" wrapText="1"/>
    </xf>
    <xf numFmtId="49" fontId="1" fillId="10" borderId="87" xfId="0" applyNumberFormat="1" applyFont="1" applyFill="1" applyBorder="1" applyAlignment="1">
      <alignment horizontal="center" vertical="center" wrapText="1"/>
    </xf>
    <xf numFmtId="49" fontId="1" fillId="10" borderId="88" xfId="0" applyNumberFormat="1" applyFont="1" applyFill="1" applyBorder="1" applyAlignment="1">
      <alignment horizontal="center" vertical="center" wrapText="1"/>
    </xf>
    <xf numFmtId="49" fontId="3" fillId="10" borderId="45" xfId="0" applyNumberFormat="1" applyFont="1" applyFill="1" applyBorder="1" applyAlignment="1">
      <alignment horizontal="left" vertical="center" wrapText="1"/>
    </xf>
    <xf numFmtId="49" fontId="3" fillId="6" borderId="37" xfId="0" applyNumberFormat="1" applyFont="1" applyFill="1" applyBorder="1" applyAlignment="1">
      <alignment horizontal="center" vertical="center" wrapText="1"/>
    </xf>
    <xf numFmtId="49" fontId="3" fillId="6" borderId="35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left" vertical="center" wrapText="1"/>
    </xf>
    <xf numFmtId="0" fontId="1" fillId="0" borderId="0" xfId="2" applyAlignment="1">
      <alignment vertical="center" wrapText="1"/>
    </xf>
    <xf numFmtId="1" fontId="1" fillId="0" borderId="0" xfId="2" applyNumberFormat="1" applyAlignment="1">
      <alignment vertical="center" wrapText="1"/>
    </xf>
    <xf numFmtId="49" fontId="3" fillId="11" borderId="84" xfId="2" applyNumberFormat="1" applyFont="1" applyFill="1" applyBorder="1" applyAlignment="1">
      <alignment horizontal="center" vertical="center" wrapText="1"/>
    </xf>
    <xf numFmtId="49" fontId="3" fillId="11" borderId="89" xfId="2" applyNumberFormat="1" applyFont="1" applyFill="1" applyBorder="1" applyAlignment="1">
      <alignment horizontal="center" vertical="center" wrapText="1"/>
    </xf>
    <xf numFmtId="49" fontId="3" fillId="11" borderId="86" xfId="2" applyNumberFormat="1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22" xfId="0" applyBorder="1"/>
    <xf numFmtId="0" fontId="0" fillId="0" borderId="15" xfId="0" applyBorder="1"/>
    <xf numFmtId="0" fontId="0" fillId="0" borderId="11" xfId="0" applyBorder="1"/>
    <xf numFmtId="0" fontId="38" fillId="12" borderId="53" xfId="0" applyFont="1" applyFill="1" applyBorder="1"/>
    <xf numFmtId="0" fontId="38" fillId="12" borderId="85" xfId="0" applyFont="1" applyFill="1" applyBorder="1"/>
  </cellXfs>
  <cellStyles count="3">
    <cellStyle name="Normal" xfId="0" builtinId="0"/>
    <cellStyle name="Normal 2" xfId="2"/>
    <cellStyle name="Normal_Sheet1" xfId="1"/>
  </cellStyles>
  <dxfs count="0"/>
  <tableStyles count="0" defaultTableStyle="TableStyleMedium9" defaultPivotStyle="PivotStyleLight16"/>
  <colors>
    <mruColors>
      <color rgb="FFCCFFCC"/>
      <color rgb="FFFFFF99"/>
      <color rgb="FF99FF99"/>
      <color rgb="FFE46D0A"/>
      <color rgb="FFDBE5F1"/>
      <color rgb="FFF7964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Y122"/>
  <sheetViews>
    <sheetView tabSelected="1" zoomScaleNormal="100" workbookViewId="0">
      <pane xSplit="1" ySplit="21" topLeftCell="B22" activePane="bottomRight" state="frozen"/>
      <selection activeCell="C1" sqref="C1"/>
      <selection pane="topRight" activeCell="E1" sqref="E1"/>
      <selection pane="bottomLeft" activeCell="C23" sqref="C23"/>
      <selection pane="bottomRight" activeCell="BJ43" sqref="BJ43"/>
    </sheetView>
  </sheetViews>
  <sheetFormatPr defaultRowHeight="13.5" customHeight="1"/>
  <cols>
    <col min="1" max="11" width="45.7109375" style="5" customWidth="1"/>
    <col min="12" max="12" width="50.7109375" style="5" customWidth="1"/>
    <col min="13" max="18" width="45.7109375" style="5" customWidth="1"/>
    <col min="19" max="19" width="50.7109375" style="5" customWidth="1"/>
    <col min="20" max="25" width="45.7109375" style="5" customWidth="1"/>
    <col min="26" max="29" width="50.7109375" style="5" customWidth="1"/>
    <col min="30" max="32" width="45.7109375" style="5" customWidth="1"/>
    <col min="33" max="33" width="82.5703125" style="5" bestFit="1" customWidth="1"/>
    <col min="34" max="35" width="45.7109375" style="5" customWidth="1"/>
    <col min="36" max="36" width="48" style="14" bestFit="1" customWidth="1"/>
    <col min="37" max="39" width="45.7109375" style="5" customWidth="1"/>
    <col min="40" max="40" width="46.7109375" style="14" customWidth="1"/>
    <col min="41" max="41" width="50.7109375" style="5" customWidth="1"/>
    <col min="42" max="60" width="45.7109375" style="5" customWidth="1"/>
    <col min="61" max="62" width="50.7109375" style="5" customWidth="1"/>
    <col min="63" max="16384" width="9.140625" style="1"/>
  </cols>
  <sheetData>
    <row r="1" spans="1:62" ht="13.5" customHeight="1">
      <c r="A1" s="116" t="s">
        <v>101</v>
      </c>
      <c r="B1" s="116" t="s">
        <v>102</v>
      </c>
      <c r="C1" s="116" t="s">
        <v>103</v>
      </c>
      <c r="D1" s="283" t="s">
        <v>104</v>
      </c>
      <c r="E1" s="283"/>
      <c r="F1" s="283" t="s">
        <v>105</v>
      </c>
      <c r="G1" s="283"/>
      <c r="H1" s="283" t="s">
        <v>106</v>
      </c>
      <c r="I1" s="283"/>
      <c r="J1" s="283" t="s">
        <v>285</v>
      </c>
      <c r="K1" s="283"/>
      <c r="L1" s="116" t="s">
        <v>286</v>
      </c>
      <c r="M1" s="283" t="s">
        <v>111</v>
      </c>
      <c r="N1" s="283"/>
      <c r="O1" s="116" t="s">
        <v>112</v>
      </c>
      <c r="P1" s="283" t="s">
        <v>114</v>
      </c>
      <c r="Q1" s="283"/>
      <c r="R1" s="283"/>
      <c r="S1" s="116" t="s">
        <v>287</v>
      </c>
      <c r="T1" s="116" t="s">
        <v>141</v>
      </c>
      <c r="U1" s="116" t="s">
        <v>142</v>
      </c>
      <c r="V1" s="283" t="s">
        <v>143</v>
      </c>
      <c r="W1" s="283"/>
      <c r="X1" s="283" t="s">
        <v>147</v>
      </c>
      <c r="Y1" s="283"/>
      <c r="Z1" s="283" t="s">
        <v>149</v>
      </c>
      <c r="AA1" s="283"/>
      <c r="AB1" s="116" t="s">
        <v>158</v>
      </c>
      <c r="AC1" s="116" t="s">
        <v>159</v>
      </c>
      <c r="AD1" s="283" t="s">
        <v>176</v>
      </c>
      <c r="AE1" s="283"/>
      <c r="AF1" s="283"/>
      <c r="AG1" s="116" t="s">
        <v>11</v>
      </c>
      <c r="AH1" s="266" t="s">
        <v>137</v>
      </c>
      <c r="AI1" s="285"/>
      <c r="AJ1" s="267"/>
      <c r="AK1" s="283" t="s">
        <v>182</v>
      </c>
      <c r="AL1" s="283"/>
      <c r="AM1" s="116" t="s">
        <v>194</v>
      </c>
      <c r="AN1" s="117" t="s">
        <v>181</v>
      </c>
      <c r="AO1" s="116" t="s">
        <v>81</v>
      </c>
      <c r="AP1" s="270" t="s">
        <v>213</v>
      </c>
      <c r="AQ1" s="272"/>
      <c r="AR1" s="271"/>
      <c r="AS1" s="270" t="s">
        <v>226</v>
      </c>
      <c r="AT1" s="271"/>
      <c r="AU1" s="270" t="s">
        <v>234</v>
      </c>
      <c r="AV1" s="272"/>
      <c r="AW1" s="271"/>
      <c r="AX1" s="116" t="s">
        <v>243</v>
      </c>
      <c r="AY1" s="116" t="s">
        <v>245</v>
      </c>
      <c r="AZ1" s="116" t="s">
        <v>247</v>
      </c>
      <c r="BA1" s="270" t="s">
        <v>249</v>
      </c>
      <c r="BB1" s="272"/>
      <c r="BC1" s="271"/>
      <c r="BD1" s="270" t="s">
        <v>260</v>
      </c>
      <c r="BE1" s="271"/>
      <c r="BF1" s="270" t="s">
        <v>266</v>
      </c>
      <c r="BG1" s="271"/>
      <c r="BH1" s="116" t="s">
        <v>275</v>
      </c>
      <c r="BI1" s="266" t="s">
        <v>82</v>
      </c>
      <c r="BJ1" s="267"/>
    </row>
    <row r="2" spans="1:62" s="2" customFormat="1" ht="13.5" customHeight="1">
      <c r="A2" s="118">
        <f>A21</f>
        <v>0</v>
      </c>
      <c r="B2" s="119">
        <f>B21</f>
        <v>0</v>
      </c>
      <c r="C2" s="118">
        <f>C21</f>
        <v>0</v>
      </c>
      <c r="D2" s="284">
        <f>D21+E21</f>
        <v>0</v>
      </c>
      <c r="E2" s="284"/>
      <c r="F2" s="284">
        <f>F21+G21</f>
        <v>0</v>
      </c>
      <c r="G2" s="284"/>
      <c r="H2" s="284">
        <f>H21+I21</f>
        <v>0</v>
      </c>
      <c r="I2" s="284"/>
      <c r="J2" s="284">
        <f>J21+K21</f>
        <v>0</v>
      </c>
      <c r="K2" s="284"/>
      <c r="L2" s="118">
        <f>L21</f>
        <v>0</v>
      </c>
      <c r="M2" s="284">
        <f>M21+N21</f>
        <v>0</v>
      </c>
      <c r="N2" s="284"/>
      <c r="O2" s="118">
        <f>O21</f>
        <v>0</v>
      </c>
      <c r="P2" s="284">
        <f>P21+Q21+R21</f>
        <v>0</v>
      </c>
      <c r="Q2" s="284"/>
      <c r="R2" s="284"/>
      <c r="S2" s="118">
        <f>S21</f>
        <v>0</v>
      </c>
      <c r="T2" s="118" t="e">
        <f>T21+#REF!</f>
        <v>#REF!</v>
      </c>
      <c r="U2" s="118">
        <f>U21</f>
        <v>0</v>
      </c>
      <c r="V2" s="284">
        <f>V21+W21</f>
        <v>0</v>
      </c>
      <c r="W2" s="284"/>
      <c r="X2" s="284">
        <f>X21+Y21</f>
        <v>0</v>
      </c>
      <c r="Y2" s="287"/>
      <c r="Z2" s="284">
        <v>301518</v>
      </c>
      <c r="AA2" s="284"/>
      <c r="AB2" s="118">
        <f>AB21</f>
        <v>0</v>
      </c>
      <c r="AC2" s="118">
        <f>AC21</f>
        <v>0</v>
      </c>
      <c r="AD2" s="284">
        <f>AD21+AE21+AF21</f>
        <v>0</v>
      </c>
      <c r="AE2" s="284"/>
      <c r="AF2" s="284"/>
      <c r="AG2" s="118"/>
      <c r="AH2" s="268">
        <f>AH21+AI21+AJ21</f>
        <v>0</v>
      </c>
      <c r="AI2" s="286"/>
      <c r="AJ2" s="269"/>
      <c r="AK2" s="284">
        <f>AK21+AL21</f>
        <v>0</v>
      </c>
      <c r="AL2" s="284"/>
      <c r="AM2" s="118">
        <f>AM21</f>
        <v>0</v>
      </c>
      <c r="AN2" s="120" t="e">
        <f>AN21+#REF!</f>
        <v>#REF!</v>
      </c>
      <c r="AO2" s="118">
        <f>AO21</f>
        <v>0</v>
      </c>
      <c r="AP2" s="268">
        <f>AP21+AQ21+AR21</f>
        <v>0</v>
      </c>
      <c r="AQ2" s="289"/>
      <c r="AR2" s="288"/>
      <c r="AS2" s="268">
        <f>AS21+AT21</f>
        <v>0</v>
      </c>
      <c r="AT2" s="288"/>
      <c r="AU2" s="268">
        <f>AU21+AV21+AW21</f>
        <v>0</v>
      </c>
      <c r="AV2" s="289"/>
      <c r="AW2" s="288"/>
      <c r="AX2" s="118">
        <f>AX21</f>
        <v>0</v>
      </c>
      <c r="AY2" s="119">
        <f>AY21</f>
        <v>0</v>
      </c>
      <c r="AZ2" s="119">
        <f>AZ21</f>
        <v>0</v>
      </c>
      <c r="BA2" s="268">
        <f>BA21+BB21+BC21</f>
        <v>0</v>
      </c>
      <c r="BB2" s="289"/>
      <c r="BC2" s="288"/>
      <c r="BD2" s="268">
        <f>BD21+BE21</f>
        <v>0</v>
      </c>
      <c r="BE2" s="288"/>
      <c r="BF2" s="268">
        <f>BF21+BG21</f>
        <v>0</v>
      </c>
      <c r="BG2" s="288"/>
      <c r="BH2" s="119">
        <f>BH21</f>
        <v>0</v>
      </c>
      <c r="BI2" s="268">
        <v>105472</v>
      </c>
      <c r="BJ2" s="269"/>
    </row>
    <row r="3" spans="1:62" s="17" customFormat="1" ht="13.5" customHeight="1">
      <c r="A3" s="121" t="s">
        <v>107</v>
      </c>
      <c r="B3" s="121" t="s">
        <v>108</v>
      </c>
      <c r="C3" s="121" t="s">
        <v>449</v>
      </c>
      <c r="D3" s="122" t="s">
        <v>12</v>
      </c>
      <c r="E3" s="123" t="s">
        <v>13</v>
      </c>
      <c r="F3" s="122" t="s">
        <v>109</v>
      </c>
      <c r="G3" s="123" t="s">
        <v>110</v>
      </c>
      <c r="H3" s="122" t="s">
        <v>41</v>
      </c>
      <c r="I3" s="123" t="s">
        <v>42</v>
      </c>
      <c r="J3" s="122" t="s">
        <v>31</v>
      </c>
      <c r="K3" s="124" t="s">
        <v>32</v>
      </c>
      <c r="L3" s="121" t="s">
        <v>33</v>
      </c>
      <c r="M3" s="122" t="s">
        <v>88</v>
      </c>
      <c r="N3" s="123" t="s">
        <v>89</v>
      </c>
      <c r="O3" s="121" t="s">
        <v>113</v>
      </c>
      <c r="P3" s="122" t="s">
        <v>72</v>
      </c>
      <c r="Q3" s="125" t="s">
        <v>73</v>
      </c>
      <c r="R3" s="124" t="s">
        <v>74</v>
      </c>
      <c r="S3" s="121" t="s">
        <v>115</v>
      </c>
      <c r="T3" s="122" t="s">
        <v>16</v>
      </c>
      <c r="U3" s="121" t="s">
        <v>144</v>
      </c>
      <c r="V3" s="122" t="s">
        <v>145</v>
      </c>
      <c r="W3" s="124" t="s">
        <v>146</v>
      </c>
      <c r="X3" s="122" t="s">
        <v>18</v>
      </c>
      <c r="Y3" s="123" t="s">
        <v>19</v>
      </c>
      <c r="Z3" s="122"/>
      <c r="AA3" s="123" t="s">
        <v>21</v>
      </c>
      <c r="AB3" s="260"/>
      <c r="AC3" s="260"/>
      <c r="AD3" s="122" t="s">
        <v>177</v>
      </c>
      <c r="AE3" s="125" t="s">
        <v>178</v>
      </c>
      <c r="AF3" s="123" t="s">
        <v>179</v>
      </c>
      <c r="AG3" s="121" t="s">
        <v>180</v>
      </c>
      <c r="AH3" s="122" t="s">
        <v>138</v>
      </c>
      <c r="AI3" s="125" t="s">
        <v>139</v>
      </c>
      <c r="AJ3" s="123" t="s">
        <v>494</v>
      </c>
      <c r="AK3" s="122" t="s">
        <v>183</v>
      </c>
      <c r="AL3" s="123" t="s">
        <v>184</v>
      </c>
      <c r="AM3" s="121" t="s">
        <v>195</v>
      </c>
      <c r="AN3" s="122" t="s">
        <v>492</v>
      </c>
      <c r="AO3" s="121"/>
      <c r="AP3" s="122" t="s">
        <v>214</v>
      </c>
      <c r="AQ3" s="125" t="s">
        <v>215</v>
      </c>
      <c r="AR3" s="123" t="s">
        <v>216</v>
      </c>
      <c r="AS3" s="122" t="s">
        <v>227</v>
      </c>
      <c r="AT3" s="123" t="s">
        <v>228</v>
      </c>
      <c r="AU3" s="122" t="s">
        <v>235</v>
      </c>
      <c r="AV3" s="125" t="s">
        <v>236</v>
      </c>
      <c r="AW3" s="123" t="s">
        <v>237</v>
      </c>
      <c r="AX3" s="121" t="s">
        <v>244</v>
      </c>
      <c r="AY3" s="121" t="s">
        <v>246</v>
      </c>
      <c r="AZ3" s="121" t="s">
        <v>248</v>
      </c>
      <c r="BA3" s="122" t="s">
        <v>250</v>
      </c>
      <c r="BB3" s="125" t="s">
        <v>251</v>
      </c>
      <c r="BC3" s="123" t="s">
        <v>252</v>
      </c>
      <c r="BD3" s="122" t="s">
        <v>261</v>
      </c>
      <c r="BE3" s="123" t="s">
        <v>262</v>
      </c>
      <c r="BF3" s="122" t="s">
        <v>267</v>
      </c>
      <c r="BG3" s="123" t="s">
        <v>268</v>
      </c>
      <c r="BH3" s="121" t="s">
        <v>276</v>
      </c>
      <c r="BI3" s="122"/>
      <c r="BJ3" s="123"/>
    </row>
    <row r="4" spans="1:62" s="17" customFormat="1" ht="13.5" customHeight="1">
      <c r="A4" s="72"/>
      <c r="B4" s="72"/>
      <c r="C4" s="72"/>
      <c r="D4" s="126" t="s">
        <v>92</v>
      </c>
      <c r="E4" s="127" t="s">
        <v>80</v>
      </c>
      <c r="F4" s="126" t="s">
        <v>80</v>
      </c>
      <c r="G4" s="127" t="s">
        <v>92</v>
      </c>
      <c r="H4" s="126" t="s">
        <v>80</v>
      </c>
      <c r="I4" s="127" t="s">
        <v>28</v>
      </c>
      <c r="J4" s="126" t="s">
        <v>28</v>
      </c>
      <c r="K4" s="128" t="s">
        <v>76</v>
      </c>
      <c r="L4" s="72"/>
      <c r="M4" s="129" t="s">
        <v>28</v>
      </c>
      <c r="N4" s="130" t="s">
        <v>76</v>
      </c>
      <c r="O4" s="131"/>
      <c r="P4" s="126" t="s">
        <v>28</v>
      </c>
      <c r="Q4" s="132" t="s">
        <v>87</v>
      </c>
      <c r="R4" s="128" t="s">
        <v>86</v>
      </c>
      <c r="S4" s="133"/>
      <c r="T4" s="129" t="s">
        <v>14</v>
      </c>
      <c r="U4" s="131"/>
      <c r="V4" s="129" t="s">
        <v>452</v>
      </c>
      <c r="W4" s="134" t="s">
        <v>76</v>
      </c>
      <c r="X4" s="129" t="s">
        <v>17</v>
      </c>
      <c r="Y4" s="130" t="s">
        <v>87</v>
      </c>
      <c r="Z4" s="126" t="s">
        <v>148</v>
      </c>
      <c r="AA4" s="127" t="s">
        <v>84</v>
      </c>
      <c r="AB4" s="261"/>
      <c r="AC4" s="261"/>
      <c r="AD4" s="129" t="s">
        <v>76</v>
      </c>
      <c r="AE4" s="135" t="s">
        <v>17</v>
      </c>
      <c r="AF4" s="130" t="s">
        <v>20</v>
      </c>
      <c r="AG4" s="131" t="s">
        <v>64</v>
      </c>
      <c r="AH4" s="126" t="s">
        <v>15</v>
      </c>
      <c r="AI4" s="132" t="s">
        <v>40</v>
      </c>
      <c r="AJ4" s="130" t="s">
        <v>91</v>
      </c>
      <c r="AK4" s="126" t="s">
        <v>17</v>
      </c>
      <c r="AL4" s="127" t="s">
        <v>20</v>
      </c>
      <c r="AM4" s="72"/>
      <c r="AN4" s="126" t="s">
        <v>90</v>
      </c>
      <c r="AO4" s="72"/>
      <c r="AP4" s="126" t="s">
        <v>80</v>
      </c>
      <c r="AQ4" s="132" t="s">
        <v>20</v>
      </c>
      <c r="AR4" s="127" t="s">
        <v>76</v>
      </c>
      <c r="AS4" s="126" t="s">
        <v>80</v>
      </c>
      <c r="AT4" s="127" t="s">
        <v>22</v>
      </c>
      <c r="AU4" s="126" t="s">
        <v>93</v>
      </c>
      <c r="AV4" s="132" t="s">
        <v>80</v>
      </c>
      <c r="AW4" s="127" t="s">
        <v>22</v>
      </c>
      <c r="AX4" s="72"/>
      <c r="AY4" s="72"/>
      <c r="AZ4" s="72"/>
      <c r="BA4" s="136" t="s">
        <v>23</v>
      </c>
      <c r="BB4" s="132" t="s">
        <v>24</v>
      </c>
      <c r="BC4" s="128" t="s">
        <v>25</v>
      </c>
      <c r="BD4" s="126" t="s">
        <v>26</v>
      </c>
      <c r="BE4" s="127" t="s">
        <v>65</v>
      </c>
      <c r="BF4" s="126" t="s">
        <v>38</v>
      </c>
      <c r="BG4" s="127" t="s">
        <v>39</v>
      </c>
      <c r="BH4" s="72"/>
      <c r="BI4" s="126" t="s">
        <v>39</v>
      </c>
      <c r="BJ4" s="127" t="s">
        <v>38</v>
      </c>
    </row>
    <row r="5" spans="1:62" s="17" customFormat="1" ht="13.5" customHeight="1">
      <c r="A5" s="137"/>
      <c r="B5" s="137"/>
      <c r="C5" s="137"/>
      <c r="D5" s="138"/>
      <c r="E5" s="139"/>
      <c r="F5" s="138"/>
      <c r="G5" s="139"/>
      <c r="H5" s="138"/>
      <c r="I5" s="139"/>
      <c r="J5" s="40"/>
      <c r="K5" s="140"/>
      <c r="L5" s="49"/>
      <c r="M5" s="40"/>
      <c r="N5" s="66"/>
      <c r="O5" s="141"/>
      <c r="P5" s="40"/>
      <c r="Q5" s="142"/>
      <c r="R5" s="140"/>
      <c r="S5" s="137"/>
      <c r="T5" s="40"/>
      <c r="U5" s="49"/>
      <c r="V5" s="40"/>
      <c r="W5" s="73"/>
      <c r="X5" s="40"/>
      <c r="Y5" s="66"/>
      <c r="Z5" s="40" t="s">
        <v>83</v>
      </c>
      <c r="AA5" s="66" t="s">
        <v>83</v>
      </c>
      <c r="AB5" s="137"/>
      <c r="AC5" s="137"/>
      <c r="AD5" s="40"/>
      <c r="AE5" s="74"/>
      <c r="AF5" s="66"/>
      <c r="AG5" s="49"/>
      <c r="AH5" s="138"/>
      <c r="AI5" s="142"/>
      <c r="AJ5" s="66"/>
      <c r="AK5" s="40"/>
      <c r="AL5" s="139"/>
      <c r="AM5" s="137"/>
      <c r="AN5" s="138"/>
      <c r="AO5" s="137" t="s">
        <v>83</v>
      </c>
      <c r="AP5" s="138"/>
      <c r="AQ5" s="142"/>
      <c r="AR5" s="139"/>
      <c r="AS5" s="138"/>
      <c r="AT5" s="139"/>
      <c r="AU5" s="138"/>
      <c r="AV5" s="142"/>
      <c r="AW5" s="139"/>
      <c r="AX5" s="137"/>
      <c r="AY5" s="137"/>
      <c r="AZ5" s="137"/>
      <c r="BA5" s="143"/>
      <c r="BB5" s="142"/>
      <c r="BC5" s="140"/>
      <c r="BD5" s="138"/>
      <c r="BE5" s="139"/>
      <c r="BF5" s="138"/>
      <c r="BG5" s="139"/>
      <c r="BH5" s="137"/>
      <c r="BI5" s="40" t="s">
        <v>83</v>
      </c>
      <c r="BJ5" s="66" t="s">
        <v>83</v>
      </c>
    </row>
    <row r="6" spans="1:62" s="17" customFormat="1" ht="13.5" customHeight="1">
      <c r="A6" s="137" t="s">
        <v>288</v>
      </c>
      <c r="B6" s="137" t="s">
        <v>299</v>
      </c>
      <c r="C6" s="137" t="s">
        <v>312</v>
      </c>
      <c r="D6" s="138" t="s">
        <v>315</v>
      </c>
      <c r="E6" s="139" t="s">
        <v>318</v>
      </c>
      <c r="F6" s="138" t="s">
        <v>322</v>
      </c>
      <c r="G6" s="140" t="s">
        <v>326</v>
      </c>
      <c r="H6" s="138" t="s">
        <v>330</v>
      </c>
      <c r="I6" s="139" t="s">
        <v>337</v>
      </c>
      <c r="J6" s="138" t="s">
        <v>124</v>
      </c>
      <c r="K6" s="140"/>
      <c r="L6" s="137" t="s">
        <v>136</v>
      </c>
      <c r="M6" s="138" t="s">
        <v>338</v>
      </c>
      <c r="N6" s="139" t="s">
        <v>349</v>
      </c>
      <c r="O6" s="137" t="s">
        <v>352</v>
      </c>
      <c r="P6" s="138" t="s">
        <v>357</v>
      </c>
      <c r="Q6" s="142" t="s">
        <v>364</v>
      </c>
      <c r="R6" s="140" t="s">
        <v>366</v>
      </c>
      <c r="S6" s="137" t="s">
        <v>174</v>
      </c>
      <c r="T6" s="138" t="s">
        <v>368</v>
      </c>
      <c r="U6" s="137" t="s">
        <v>374</v>
      </c>
      <c r="V6" s="138" t="s">
        <v>380</v>
      </c>
      <c r="W6" s="140" t="s">
        <v>388</v>
      </c>
      <c r="X6" s="138" t="s">
        <v>390</v>
      </c>
      <c r="Y6" s="139" t="s">
        <v>392</v>
      </c>
      <c r="Z6" s="138"/>
      <c r="AA6" s="139"/>
      <c r="AB6" s="137" t="s">
        <v>160</v>
      </c>
      <c r="AC6" s="137" t="s">
        <v>166</v>
      </c>
      <c r="AD6" s="138" t="s">
        <v>393</v>
      </c>
      <c r="AE6" s="142" t="s">
        <v>398</v>
      </c>
      <c r="AF6" s="139" t="s">
        <v>402</v>
      </c>
      <c r="AG6" s="137" t="s">
        <v>63</v>
      </c>
      <c r="AH6" s="138" t="s">
        <v>404</v>
      </c>
      <c r="AI6" s="142" t="s">
        <v>51</v>
      </c>
      <c r="AJ6" s="139" t="s">
        <v>412</v>
      </c>
      <c r="AK6" s="138" t="s">
        <v>185</v>
      </c>
      <c r="AL6" s="139" t="s">
        <v>189</v>
      </c>
      <c r="AM6" s="137" t="s">
        <v>196</v>
      </c>
      <c r="AN6" s="138" t="s">
        <v>202</v>
      </c>
      <c r="AO6" s="137"/>
      <c r="AP6" s="138" t="s">
        <v>217</v>
      </c>
      <c r="AQ6" s="142" t="s">
        <v>221</v>
      </c>
      <c r="AR6" s="139" t="s">
        <v>223</v>
      </c>
      <c r="AS6" s="138" t="s">
        <v>229</v>
      </c>
      <c r="AT6" s="139" t="s">
        <v>94</v>
      </c>
      <c r="AU6" s="138" t="s">
        <v>238</v>
      </c>
      <c r="AV6" s="142" t="s">
        <v>240</v>
      </c>
      <c r="AW6" s="139" t="s">
        <v>95</v>
      </c>
      <c r="AX6" s="137" t="s">
        <v>414</v>
      </c>
      <c r="AY6" s="137" t="s">
        <v>427</v>
      </c>
      <c r="AZ6" s="137" t="s">
        <v>437</v>
      </c>
      <c r="BA6" s="143" t="s">
        <v>253</v>
      </c>
      <c r="BB6" s="142" t="s">
        <v>96</v>
      </c>
      <c r="BC6" s="140" t="s">
        <v>97</v>
      </c>
      <c r="BD6" s="138" t="s">
        <v>263</v>
      </c>
      <c r="BE6" s="139" t="s">
        <v>98</v>
      </c>
      <c r="BF6" s="138" t="s">
        <v>269</v>
      </c>
      <c r="BG6" s="139" t="s">
        <v>99</v>
      </c>
      <c r="BH6" s="137" t="s">
        <v>280</v>
      </c>
      <c r="BI6" s="138"/>
      <c r="BJ6" s="139"/>
    </row>
    <row r="7" spans="1:62" s="17" customFormat="1" ht="13.5" customHeight="1">
      <c r="A7" s="137" t="s">
        <v>289</v>
      </c>
      <c r="B7" s="137" t="s">
        <v>300</v>
      </c>
      <c r="C7" s="137" t="s">
        <v>450</v>
      </c>
      <c r="D7" s="138" t="s">
        <v>316</v>
      </c>
      <c r="E7" s="139" t="s">
        <v>319</v>
      </c>
      <c r="F7" s="138" t="s">
        <v>323</v>
      </c>
      <c r="G7" s="140" t="s">
        <v>327</v>
      </c>
      <c r="H7" s="138" t="s">
        <v>331</v>
      </c>
      <c r="I7" s="140"/>
      <c r="J7" s="138" t="s">
        <v>122</v>
      </c>
      <c r="K7" s="140" t="s">
        <v>116</v>
      </c>
      <c r="L7" s="137" t="s">
        <v>127</v>
      </c>
      <c r="M7" s="138" t="s">
        <v>48</v>
      </c>
      <c r="N7" s="139" t="s">
        <v>350</v>
      </c>
      <c r="O7" s="137" t="s">
        <v>353</v>
      </c>
      <c r="P7" s="138" t="s">
        <v>358</v>
      </c>
      <c r="Q7" s="142" t="s">
        <v>365</v>
      </c>
      <c r="R7" s="140"/>
      <c r="S7" s="137" t="s">
        <v>175</v>
      </c>
      <c r="T7" s="138" t="s">
        <v>367</v>
      </c>
      <c r="U7" s="137" t="s">
        <v>375</v>
      </c>
      <c r="V7" s="138" t="s">
        <v>381</v>
      </c>
      <c r="W7" s="140" t="s">
        <v>389</v>
      </c>
      <c r="X7" s="138" t="s">
        <v>391</v>
      </c>
      <c r="Y7" s="139"/>
      <c r="Z7" s="138" t="s">
        <v>150</v>
      </c>
      <c r="AA7" s="139" t="s">
        <v>151</v>
      </c>
      <c r="AB7" s="137" t="s">
        <v>161</v>
      </c>
      <c r="AC7" s="137" t="s">
        <v>167</v>
      </c>
      <c r="AD7" s="138" t="s">
        <v>394</v>
      </c>
      <c r="AE7" s="142" t="s">
        <v>399</v>
      </c>
      <c r="AF7" s="139" t="s">
        <v>403</v>
      </c>
      <c r="AG7" s="137" t="s">
        <v>11</v>
      </c>
      <c r="AH7" s="138" t="s">
        <v>405</v>
      </c>
      <c r="AI7" s="142" t="s">
        <v>69</v>
      </c>
      <c r="AJ7" s="139" t="s">
        <v>413</v>
      </c>
      <c r="AK7" s="138" t="s">
        <v>188</v>
      </c>
      <c r="AL7" s="139" t="s">
        <v>192</v>
      </c>
      <c r="AM7" s="137" t="s">
        <v>197</v>
      </c>
      <c r="AN7" s="138" t="s">
        <v>203</v>
      </c>
      <c r="AO7" s="137" t="s">
        <v>209</v>
      </c>
      <c r="AP7" s="138" t="s">
        <v>218</v>
      </c>
      <c r="AQ7" s="142" t="s">
        <v>222</v>
      </c>
      <c r="AR7" s="139" t="s">
        <v>224</v>
      </c>
      <c r="AS7" s="138" t="s">
        <v>230</v>
      </c>
      <c r="AT7" s="139"/>
      <c r="AU7" s="138" t="s">
        <v>239</v>
      </c>
      <c r="AV7" s="142" t="s">
        <v>241</v>
      </c>
      <c r="AW7" s="139"/>
      <c r="AX7" s="137" t="s">
        <v>415</v>
      </c>
      <c r="AY7" s="137" t="s">
        <v>428</v>
      </c>
      <c r="AZ7" s="137" t="s">
        <v>438</v>
      </c>
      <c r="BA7" s="143" t="s">
        <v>254</v>
      </c>
      <c r="BB7" s="142"/>
      <c r="BC7" s="140"/>
      <c r="BD7" s="138" t="s">
        <v>264</v>
      </c>
      <c r="BE7" s="139"/>
      <c r="BF7" s="138" t="s">
        <v>270</v>
      </c>
      <c r="BG7" s="139"/>
      <c r="BH7" s="137" t="s">
        <v>281</v>
      </c>
      <c r="BI7" s="138" t="s">
        <v>277</v>
      </c>
      <c r="BJ7" s="139" t="s">
        <v>279</v>
      </c>
    </row>
    <row r="8" spans="1:62" s="17" customFormat="1" ht="13.5" customHeight="1">
      <c r="A8" s="137" t="s">
        <v>290</v>
      </c>
      <c r="B8" s="137" t="s">
        <v>301</v>
      </c>
      <c r="C8" s="137" t="s">
        <v>313</v>
      </c>
      <c r="D8" s="138" t="s">
        <v>317</v>
      </c>
      <c r="E8" s="139" t="s">
        <v>320</v>
      </c>
      <c r="F8" s="138" t="s">
        <v>324</v>
      </c>
      <c r="G8" s="140" t="s">
        <v>328</v>
      </c>
      <c r="H8" s="138" t="s">
        <v>332</v>
      </c>
      <c r="I8" s="140"/>
      <c r="J8" s="138" t="s">
        <v>119</v>
      </c>
      <c r="K8" s="144" t="s">
        <v>75</v>
      </c>
      <c r="L8" s="137" t="s">
        <v>130</v>
      </c>
      <c r="M8" s="145" t="s">
        <v>347</v>
      </c>
      <c r="N8" s="139" t="s">
        <v>351</v>
      </c>
      <c r="O8" s="137" t="s">
        <v>354</v>
      </c>
      <c r="P8" s="138" t="s">
        <v>359</v>
      </c>
      <c r="Q8" s="142"/>
      <c r="R8" s="140"/>
      <c r="S8" s="137"/>
      <c r="T8" s="138" t="s">
        <v>369</v>
      </c>
      <c r="U8" s="137" t="s">
        <v>376</v>
      </c>
      <c r="V8" s="138" t="s">
        <v>382</v>
      </c>
      <c r="W8" s="140"/>
      <c r="X8" s="138"/>
      <c r="Y8" s="139"/>
      <c r="Z8" s="138" t="s">
        <v>152</v>
      </c>
      <c r="AA8" s="139"/>
      <c r="AB8" s="137" t="s">
        <v>162</v>
      </c>
      <c r="AC8" s="137" t="s">
        <v>168</v>
      </c>
      <c r="AD8" s="138" t="s">
        <v>395</v>
      </c>
      <c r="AE8" s="142" t="s">
        <v>400</v>
      </c>
      <c r="AF8" s="139"/>
      <c r="AG8" s="137"/>
      <c r="AH8" s="138" t="s">
        <v>406</v>
      </c>
      <c r="AI8" s="142" t="s">
        <v>70</v>
      </c>
      <c r="AJ8" s="139" t="s">
        <v>411</v>
      </c>
      <c r="AK8" s="138" t="s">
        <v>186</v>
      </c>
      <c r="AL8" s="139" t="s">
        <v>190</v>
      </c>
      <c r="AM8" s="137" t="s">
        <v>198</v>
      </c>
      <c r="AN8" s="138" t="s">
        <v>204</v>
      </c>
      <c r="AO8" s="137" t="s">
        <v>210</v>
      </c>
      <c r="AP8" s="138" t="s">
        <v>219</v>
      </c>
      <c r="AQ8" s="146"/>
      <c r="AR8" s="139" t="s">
        <v>225</v>
      </c>
      <c r="AS8" s="138" t="s">
        <v>231</v>
      </c>
      <c r="AT8" s="139"/>
      <c r="AU8" s="138"/>
      <c r="AV8" s="142" t="s">
        <v>242</v>
      </c>
      <c r="AW8" s="139"/>
      <c r="AX8" s="137" t="s">
        <v>416</v>
      </c>
      <c r="AY8" s="137" t="s">
        <v>429</v>
      </c>
      <c r="AZ8" s="137" t="s">
        <v>439</v>
      </c>
      <c r="BA8" s="143" t="s">
        <v>255</v>
      </c>
      <c r="BB8" s="142"/>
      <c r="BC8" s="140"/>
      <c r="BD8" s="138" t="s">
        <v>265</v>
      </c>
      <c r="BE8" s="139"/>
      <c r="BF8" s="138" t="s">
        <v>271</v>
      </c>
      <c r="BG8" s="139"/>
      <c r="BH8" s="137" t="s">
        <v>282</v>
      </c>
      <c r="BI8" s="138" t="s">
        <v>278</v>
      </c>
      <c r="BJ8" s="139"/>
    </row>
    <row r="9" spans="1:62" s="17" customFormat="1" ht="13.5" customHeight="1">
      <c r="A9" s="137" t="s">
        <v>291</v>
      </c>
      <c r="B9" s="137" t="s">
        <v>302</v>
      </c>
      <c r="C9" s="137" t="s">
        <v>311</v>
      </c>
      <c r="D9" s="138"/>
      <c r="E9" s="139" t="s">
        <v>46</v>
      </c>
      <c r="F9" s="138" t="s">
        <v>47</v>
      </c>
      <c r="G9" s="140" t="s">
        <v>329</v>
      </c>
      <c r="H9" s="138" t="s">
        <v>333</v>
      </c>
      <c r="I9" s="139"/>
      <c r="J9" s="138" t="s">
        <v>117</v>
      </c>
      <c r="K9" s="144" t="s">
        <v>85</v>
      </c>
      <c r="L9" s="137" t="s">
        <v>126</v>
      </c>
      <c r="M9" s="138" t="s">
        <v>339</v>
      </c>
      <c r="N9" s="139"/>
      <c r="O9" s="137" t="s">
        <v>355</v>
      </c>
      <c r="P9" s="138" t="s">
        <v>360</v>
      </c>
      <c r="Q9" s="142"/>
      <c r="R9" s="140"/>
      <c r="S9" s="137"/>
      <c r="T9" s="138" t="s">
        <v>370</v>
      </c>
      <c r="U9" s="137" t="s">
        <v>377</v>
      </c>
      <c r="V9" s="138" t="s">
        <v>383</v>
      </c>
      <c r="W9" s="140"/>
      <c r="X9" s="138"/>
      <c r="Y9" s="139"/>
      <c r="Z9" s="138" t="s">
        <v>153</v>
      </c>
      <c r="AA9" s="139"/>
      <c r="AB9" s="137" t="s">
        <v>163</v>
      </c>
      <c r="AC9" s="137" t="s">
        <v>169</v>
      </c>
      <c r="AD9" s="138" t="s">
        <v>396</v>
      </c>
      <c r="AE9" s="142" t="s">
        <v>401</v>
      </c>
      <c r="AF9" s="139"/>
      <c r="AG9" s="137"/>
      <c r="AH9" s="138" t="s">
        <v>407</v>
      </c>
      <c r="AI9" s="142"/>
      <c r="AJ9" s="139"/>
      <c r="AK9" s="138" t="s">
        <v>187</v>
      </c>
      <c r="AL9" s="139" t="s">
        <v>193</v>
      </c>
      <c r="AM9" s="137" t="s">
        <v>199</v>
      </c>
      <c r="AN9" s="138" t="s">
        <v>205</v>
      </c>
      <c r="AO9" s="137" t="s">
        <v>211</v>
      </c>
      <c r="AP9" s="138" t="s">
        <v>220</v>
      </c>
      <c r="AQ9" s="142"/>
      <c r="AR9" s="139"/>
      <c r="AS9" s="138" t="s">
        <v>232</v>
      </c>
      <c r="AT9" s="139"/>
      <c r="AU9" s="138"/>
      <c r="AV9" s="142"/>
      <c r="AW9" s="139"/>
      <c r="AX9" s="137" t="s">
        <v>417</v>
      </c>
      <c r="AY9" s="137" t="s">
        <v>430</v>
      </c>
      <c r="AZ9" s="137" t="s">
        <v>440</v>
      </c>
      <c r="BA9" s="143" t="s">
        <v>256</v>
      </c>
      <c r="BB9" s="142"/>
      <c r="BC9" s="140"/>
      <c r="BD9" s="138"/>
      <c r="BE9" s="139"/>
      <c r="BF9" s="138" t="s">
        <v>10</v>
      </c>
      <c r="BG9" s="139"/>
      <c r="BH9" s="137" t="s">
        <v>284</v>
      </c>
      <c r="BI9" s="138" t="s">
        <v>462</v>
      </c>
      <c r="BJ9" s="139" t="s">
        <v>461</v>
      </c>
    </row>
    <row r="10" spans="1:62" s="17" customFormat="1" ht="13.5" customHeight="1">
      <c r="A10" s="137" t="s">
        <v>292</v>
      </c>
      <c r="B10" s="137" t="s">
        <v>303</v>
      </c>
      <c r="C10" s="137"/>
      <c r="D10" s="138"/>
      <c r="E10" s="147" t="s">
        <v>321</v>
      </c>
      <c r="F10" s="145" t="s">
        <v>321</v>
      </c>
      <c r="G10" s="140"/>
      <c r="H10" s="138" t="s">
        <v>334</v>
      </c>
      <c r="I10" s="139"/>
      <c r="J10" s="138" t="s">
        <v>123</v>
      </c>
      <c r="K10" s="140"/>
      <c r="L10" s="137" t="s">
        <v>125</v>
      </c>
      <c r="M10" s="138" t="s">
        <v>340</v>
      </c>
      <c r="N10" s="139"/>
      <c r="O10" s="137" t="s">
        <v>356</v>
      </c>
      <c r="P10" s="138" t="s">
        <v>361</v>
      </c>
      <c r="Q10" s="142"/>
      <c r="R10" s="140"/>
      <c r="S10" s="137"/>
      <c r="T10" s="138" t="s">
        <v>371</v>
      </c>
      <c r="U10" s="137" t="s">
        <v>378</v>
      </c>
      <c r="V10" s="138" t="s">
        <v>384</v>
      </c>
      <c r="W10" s="140"/>
      <c r="X10" s="138"/>
      <c r="Y10" s="139"/>
      <c r="Z10" s="138" t="s">
        <v>154</v>
      </c>
      <c r="AA10" s="139"/>
      <c r="AB10" s="137" t="s">
        <v>164</v>
      </c>
      <c r="AC10" s="137" t="s">
        <v>170</v>
      </c>
      <c r="AD10" s="145" t="s">
        <v>397</v>
      </c>
      <c r="AE10" s="142"/>
      <c r="AF10" s="139"/>
      <c r="AG10" s="137"/>
      <c r="AH10" s="138" t="s">
        <v>49</v>
      </c>
      <c r="AI10" s="142"/>
      <c r="AJ10" s="139"/>
      <c r="AK10" s="138"/>
      <c r="AL10" s="139" t="s">
        <v>191</v>
      </c>
      <c r="AM10" s="137" t="s">
        <v>200</v>
      </c>
      <c r="AN10" s="138" t="s">
        <v>206</v>
      </c>
      <c r="AO10" s="137" t="s">
        <v>212</v>
      </c>
      <c r="AP10" s="138"/>
      <c r="AQ10" s="142"/>
      <c r="AR10" s="139"/>
      <c r="AS10" s="138" t="s">
        <v>233</v>
      </c>
      <c r="AT10" s="139"/>
      <c r="AU10" s="138"/>
      <c r="AV10" s="142"/>
      <c r="AW10" s="139"/>
      <c r="AX10" s="137" t="s">
        <v>418</v>
      </c>
      <c r="AY10" s="137" t="s">
        <v>431</v>
      </c>
      <c r="AZ10" s="137" t="s">
        <v>441</v>
      </c>
      <c r="BA10" s="143" t="s">
        <v>257</v>
      </c>
      <c r="BB10" s="142"/>
      <c r="BC10" s="140"/>
      <c r="BD10" s="138"/>
      <c r="BE10" s="139"/>
      <c r="BF10" s="138" t="s">
        <v>272</v>
      </c>
      <c r="BG10" s="139"/>
      <c r="BH10" s="137" t="s">
        <v>283</v>
      </c>
      <c r="BI10" s="138"/>
      <c r="BJ10" s="139"/>
    </row>
    <row r="11" spans="1:62" s="17" customFormat="1" ht="13.5" customHeight="1">
      <c r="A11" s="137" t="s">
        <v>293</v>
      </c>
      <c r="B11" s="137" t="s">
        <v>304</v>
      </c>
      <c r="C11" s="137"/>
      <c r="D11" s="138"/>
      <c r="E11" s="139"/>
      <c r="F11" s="138" t="s">
        <v>325</v>
      </c>
      <c r="G11" s="140"/>
      <c r="H11" s="138" t="s">
        <v>335</v>
      </c>
      <c r="I11" s="140"/>
      <c r="J11" s="138" t="s">
        <v>118</v>
      </c>
      <c r="K11" s="140"/>
      <c r="L11" s="137" t="s">
        <v>128</v>
      </c>
      <c r="M11" s="138" t="s">
        <v>341</v>
      </c>
      <c r="N11" s="139"/>
      <c r="O11" s="148"/>
      <c r="P11" s="138" t="s">
        <v>362</v>
      </c>
      <c r="Q11" s="142"/>
      <c r="R11" s="140"/>
      <c r="S11" s="137"/>
      <c r="T11" s="138" t="s">
        <v>372</v>
      </c>
      <c r="U11" s="137" t="s">
        <v>379</v>
      </c>
      <c r="V11" s="138" t="s">
        <v>385</v>
      </c>
      <c r="W11" s="140"/>
      <c r="X11" s="138"/>
      <c r="Y11" s="139"/>
      <c r="Z11" s="138" t="s">
        <v>155</v>
      </c>
      <c r="AA11" s="139"/>
      <c r="AB11" s="137" t="s">
        <v>165</v>
      </c>
      <c r="AC11" s="137" t="s">
        <v>171</v>
      </c>
      <c r="AD11" s="145"/>
      <c r="AE11" s="142"/>
      <c r="AF11" s="139"/>
      <c r="AG11" s="137"/>
      <c r="AH11" s="145" t="s">
        <v>50</v>
      </c>
      <c r="AI11" s="142"/>
      <c r="AJ11" s="139"/>
      <c r="AK11" s="138"/>
      <c r="AL11" s="139"/>
      <c r="AM11" s="137" t="s">
        <v>201</v>
      </c>
      <c r="AN11" s="138" t="s">
        <v>207</v>
      </c>
      <c r="AO11" s="137"/>
      <c r="AP11" s="138"/>
      <c r="AQ11" s="142"/>
      <c r="AR11" s="139"/>
      <c r="AS11" s="138"/>
      <c r="AT11" s="139"/>
      <c r="AU11" s="138"/>
      <c r="AV11" s="142"/>
      <c r="AW11" s="139"/>
      <c r="AX11" s="137" t="s">
        <v>419</v>
      </c>
      <c r="AY11" s="137" t="s">
        <v>432</v>
      </c>
      <c r="AZ11" s="137"/>
      <c r="BA11" s="143" t="s">
        <v>258</v>
      </c>
      <c r="BB11" s="142"/>
      <c r="BC11" s="140"/>
      <c r="BD11" s="138"/>
      <c r="BE11" s="139"/>
      <c r="BF11" s="138" t="s">
        <v>274</v>
      </c>
      <c r="BG11" s="139"/>
      <c r="BH11" s="137"/>
      <c r="BI11" s="138"/>
      <c r="BJ11" s="139"/>
    </row>
    <row r="12" spans="1:62" s="17" customFormat="1" ht="13.5" customHeight="1">
      <c r="A12" s="137" t="s">
        <v>294</v>
      </c>
      <c r="B12" s="137" t="s">
        <v>305</v>
      </c>
      <c r="C12" s="137"/>
      <c r="D12" s="138"/>
      <c r="E12" s="139"/>
      <c r="F12" s="138"/>
      <c r="G12" s="140"/>
      <c r="H12" s="138" t="s">
        <v>336</v>
      </c>
      <c r="I12" s="149"/>
      <c r="J12" s="138" t="s">
        <v>120</v>
      </c>
      <c r="K12" s="149"/>
      <c r="L12" s="137" t="s">
        <v>129</v>
      </c>
      <c r="M12" s="138" t="s">
        <v>342</v>
      </c>
      <c r="N12" s="139"/>
      <c r="O12" s="137"/>
      <c r="P12" s="138" t="s">
        <v>363</v>
      </c>
      <c r="Q12" s="150"/>
      <c r="R12" s="149"/>
      <c r="S12" s="151"/>
      <c r="T12" s="138" t="s">
        <v>373</v>
      </c>
      <c r="U12" s="137"/>
      <c r="V12" s="138" t="s">
        <v>386</v>
      </c>
      <c r="W12" s="140"/>
      <c r="X12" s="138"/>
      <c r="Y12" s="139"/>
      <c r="Z12" s="138" t="s">
        <v>156</v>
      </c>
      <c r="AA12" s="139"/>
      <c r="AB12" s="137"/>
      <c r="AC12" s="137" t="s">
        <v>172</v>
      </c>
      <c r="AD12" s="138"/>
      <c r="AE12" s="142"/>
      <c r="AF12" s="139"/>
      <c r="AG12" s="137"/>
      <c r="AH12" s="145" t="s">
        <v>408</v>
      </c>
      <c r="AI12" s="142"/>
      <c r="AJ12" s="139"/>
      <c r="AK12" s="138"/>
      <c r="AL12" s="139"/>
      <c r="AM12" s="137"/>
      <c r="AN12" s="138" t="s">
        <v>208</v>
      </c>
      <c r="AO12" s="137"/>
      <c r="AP12" s="138"/>
      <c r="AQ12" s="142"/>
      <c r="AR12" s="139"/>
      <c r="AS12" s="138"/>
      <c r="AT12" s="139"/>
      <c r="AU12" s="138"/>
      <c r="AV12" s="142"/>
      <c r="AW12" s="139"/>
      <c r="AX12" s="137" t="s">
        <v>420</v>
      </c>
      <c r="AY12" s="137" t="s">
        <v>433</v>
      </c>
      <c r="AZ12" s="137"/>
      <c r="BA12" s="143" t="s">
        <v>259</v>
      </c>
      <c r="BB12" s="142"/>
      <c r="BC12" s="140"/>
      <c r="BD12" s="138"/>
      <c r="BE12" s="139"/>
      <c r="BF12" s="138" t="s">
        <v>273</v>
      </c>
      <c r="BG12" s="139"/>
      <c r="BH12" s="137"/>
      <c r="BI12" s="138"/>
      <c r="BJ12" s="139"/>
    </row>
    <row r="13" spans="1:62" s="17" customFormat="1" ht="13.5" customHeight="1">
      <c r="A13" s="137" t="s">
        <v>295</v>
      </c>
      <c r="B13" s="137" t="s">
        <v>306</v>
      </c>
      <c r="C13" s="137"/>
      <c r="D13" s="138"/>
      <c r="E13" s="139"/>
      <c r="F13" s="138"/>
      <c r="G13" s="140"/>
      <c r="H13" s="138"/>
      <c r="I13" s="140"/>
      <c r="J13" s="138" t="s">
        <v>121</v>
      </c>
      <c r="K13" s="140"/>
      <c r="L13" s="137" t="s">
        <v>131</v>
      </c>
      <c r="M13" s="138" t="s">
        <v>343</v>
      </c>
      <c r="N13" s="139"/>
      <c r="O13" s="148"/>
      <c r="P13" s="145"/>
      <c r="Q13" s="142"/>
      <c r="R13" s="140"/>
      <c r="S13" s="137"/>
      <c r="T13" s="138"/>
      <c r="U13" s="137"/>
      <c r="V13" s="138" t="s">
        <v>387</v>
      </c>
      <c r="W13" s="140"/>
      <c r="X13" s="138"/>
      <c r="Y13" s="139"/>
      <c r="Z13" s="138" t="s">
        <v>157</v>
      </c>
      <c r="AA13" s="139"/>
      <c r="AB13" s="137"/>
      <c r="AC13" s="137" t="s">
        <v>173</v>
      </c>
      <c r="AD13" s="138"/>
      <c r="AE13" s="142"/>
      <c r="AF13" s="139"/>
      <c r="AG13" s="137"/>
      <c r="AH13" s="138" t="s">
        <v>409</v>
      </c>
      <c r="AI13" s="142"/>
      <c r="AJ13" s="139"/>
      <c r="AK13" s="138"/>
      <c r="AL13" s="139"/>
      <c r="AM13" s="137"/>
      <c r="AN13" s="138"/>
      <c r="AO13" s="137"/>
      <c r="AP13" s="138"/>
      <c r="AQ13" s="142"/>
      <c r="AR13" s="139"/>
      <c r="AS13" s="138"/>
      <c r="AT13" s="139"/>
      <c r="AU13" s="138"/>
      <c r="AV13" s="142"/>
      <c r="AW13" s="139"/>
      <c r="AX13" s="137" t="s">
        <v>421</v>
      </c>
      <c r="AY13" s="137" t="s">
        <v>434</v>
      </c>
      <c r="AZ13" s="137"/>
      <c r="BA13" s="143"/>
      <c r="BB13" s="142"/>
      <c r="BC13" s="140"/>
      <c r="BD13" s="138"/>
      <c r="BE13" s="139"/>
      <c r="BF13" s="138"/>
      <c r="BG13" s="139"/>
      <c r="BH13" s="137"/>
      <c r="BI13" s="138"/>
      <c r="BJ13" s="139"/>
    </row>
    <row r="14" spans="1:62" s="17" customFormat="1" ht="13.5" customHeight="1">
      <c r="A14" s="137" t="s">
        <v>296</v>
      </c>
      <c r="B14" s="137" t="s">
        <v>307</v>
      </c>
      <c r="C14" s="137"/>
      <c r="D14" s="138"/>
      <c r="E14" s="139"/>
      <c r="F14" s="138"/>
      <c r="G14" s="139"/>
      <c r="H14" s="138"/>
      <c r="I14" s="140"/>
      <c r="J14" s="138"/>
      <c r="K14" s="140"/>
      <c r="L14" s="137" t="s">
        <v>132</v>
      </c>
      <c r="M14" s="138" t="s">
        <v>344</v>
      </c>
      <c r="N14" s="139"/>
      <c r="O14" s="137"/>
      <c r="P14" s="138"/>
      <c r="Q14" s="142"/>
      <c r="R14" s="140"/>
      <c r="S14" s="137"/>
      <c r="T14" s="138"/>
      <c r="U14" s="137"/>
      <c r="V14" s="138"/>
      <c r="W14" s="140"/>
      <c r="X14" s="138"/>
      <c r="Y14" s="139"/>
      <c r="Z14" s="138"/>
      <c r="AA14" s="139"/>
      <c r="AB14" s="137"/>
      <c r="AC14" s="137"/>
      <c r="AD14" s="138"/>
      <c r="AE14" s="142"/>
      <c r="AF14" s="139"/>
      <c r="AG14" s="137"/>
      <c r="AH14" s="138" t="s">
        <v>410</v>
      </c>
      <c r="AI14" s="142"/>
      <c r="AJ14" s="139"/>
      <c r="AK14" s="138"/>
      <c r="AL14" s="139"/>
      <c r="AM14" s="137"/>
      <c r="AN14" s="138"/>
      <c r="AO14" s="137"/>
      <c r="AP14" s="138"/>
      <c r="AQ14" s="142"/>
      <c r="AR14" s="139"/>
      <c r="AS14" s="138"/>
      <c r="AT14" s="139"/>
      <c r="AU14" s="138"/>
      <c r="AV14" s="142"/>
      <c r="AW14" s="139"/>
      <c r="AX14" s="137" t="s">
        <v>422</v>
      </c>
      <c r="AY14" s="137" t="s">
        <v>435</v>
      </c>
      <c r="AZ14" s="137"/>
      <c r="BA14" s="143"/>
      <c r="BB14" s="142"/>
      <c r="BC14" s="140"/>
      <c r="BD14" s="138"/>
      <c r="BE14" s="139"/>
      <c r="BF14" s="138"/>
      <c r="BG14" s="139"/>
      <c r="BH14" s="137"/>
      <c r="BI14" s="138"/>
      <c r="BJ14" s="139"/>
    </row>
    <row r="15" spans="1:62" s="17" customFormat="1" ht="13.5" customHeight="1">
      <c r="A15" s="137" t="s">
        <v>297</v>
      </c>
      <c r="B15" s="137" t="s">
        <v>308</v>
      </c>
      <c r="C15" s="137"/>
      <c r="D15" s="138"/>
      <c r="E15" s="152"/>
      <c r="F15" s="138"/>
      <c r="G15" s="139"/>
      <c r="H15" s="153"/>
      <c r="I15" s="139"/>
      <c r="J15" s="138"/>
      <c r="K15" s="140"/>
      <c r="L15" s="137" t="s">
        <v>133</v>
      </c>
      <c r="M15" s="138" t="s">
        <v>345</v>
      </c>
      <c r="N15" s="139"/>
      <c r="O15" s="137"/>
      <c r="P15" s="154"/>
      <c r="Q15" s="142"/>
      <c r="R15" s="140"/>
      <c r="S15" s="137"/>
      <c r="T15" s="138"/>
      <c r="U15" s="137"/>
      <c r="V15" s="138"/>
      <c r="W15" s="140"/>
      <c r="X15" s="138"/>
      <c r="Y15" s="139"/>
      <c r="Z15" s="138"/>
      <c r="AA15" s="139"/>
      <c r="AB15" s="137"/>
      <c r="AC15" s="137"/>
      <c r="AD15" s="138"/>
      <c r="AE15" s="142"/>
      <c r="AF15" s="139"/>
      <c r="AG15" s="137"/>
      <c r="AH15" s="138"/>
      <c r="AI15" s="142"/>
      <c r="AJ15" s="139"/>
      <c r="AK15" s="138"/>
      <c r="AL15" s="139"/>
      <c r="AM15" s="137"/>
      <c r="AN15" s="138"/>
      <c r="AO15" s="137"/>
      <c r="AP15" s="138"/>
      <c r="AQ15" s="142"/>
      <c r="AR15" s="139"/>
      <c r="AS15" s="138"/>
      <c r="AT15" s="139"/>
      <c r="AU15" s="138"/>
      <c r="AV15" s="142"/>
      <c r="AW15" s="139"/>
      <c r="AX15" s="137" t="s">
        <v>423</v>
      </c>
      <c r="AY15" s="137" t="s">
        <v>436</v>
      </c>
      <c r="AZ15" s="137"/>
      <c r="BA15" s="143"/>
      <c r="BB15" s="142"/>
      <c r="BC15" s="140"/>
      <c r="BD15" s="138"/>
      <c r="BE15" s="139"/>
      <c r="BF15" s="138"/>
      <c r="BG15" s="139"/>
      <c r="BH15" s="137"/>
      <c r="BI15" s="138"/>
      <c r="BJ15" s="139"/>
    </row>
    <row r="16" spans="1:62" s="17" customFormat="1" ht="13.5" customHeight="1">
      <c r="A16" s="137" t="s">
        <v>298</v>
      </c>
      <c r="B16" s="137" t="s">
        <v>309</v>
      </c>
      <c r="C16" s="137"/>
      <c r="D16" s="155"/>
      <c r="E16" s="152"/>
      <c r="F16" s="138"/>
      <c r="G16" s="139"/>
      <c r="H16" s="138"/>
      <c r="I16" s="139"/>
      <c r="J16" s="138"/>
      <c r="K16" s="140"/>
      <c r="L16" s="137" t="s">
        <v>134</v>
      </c>
      <c r="M16" s="138" t="s">
        <v>346</v>
      </c>
      <c r="N16" s="152"/>
      <c r="O16" s="137"/>
      <c r="P16" s="138"/>
      <c r="Q16" s="156"/>
      <c r="R16" s="157"/>
      <c r="S16" s="158"/>
      <c r="T16" s="138"/>
      <c r="U16" s="137"/>
      <c r="V16" s="138"/>
      <c r="W16" s="140"/>
      <c r="X16" s="138"/>
      <c r="Y16" s="139"/>
      <c r="Z16" s="138"/>
      <c r="AA16" s="139"/>
      <c r="AB16" s="137"/>
      <c r="AC16" s="137"/>
      <c r="AD16" s="138"/>
      <c r="AE16" s="142"/>
      <c r="AF16" s="139"/>
      <c r="AG16" s="137"/>
      <c r="AH16" s="138"/>
      <c r="AI16" s="142"/>
      <c r="AJ16" s="139"/>
      <c r="AK16" s="138"/>
      <c r="AL16" s="139"/>
      <c r="AM16" s="137"/>
      <c r="AN16" s="138"/>
      <c r="AO16" s="137"/>
      <c r="AP16" s="138"/>
      <c r="AQ16" s="142"/>
      <c r="AR16" s="139"/>
      <c r="AS16" s="138"/>
      <c r="AT16" s="139"/>
      <c r="AU16" s="138"/>
      <c r="AV16" s="142"/>
      <c r="AW16" s="139"/>
      <c r="AX16" s="137" t="s">
        <v>424</v>
      </c>
      <c r="AY16" s="137"/>
      <c r="AZ16" s="137"/>
      <c r="BA16" s="143"/>
      <c r="BB16" s="142"/>
      <c r="BC16" s="140"/>
      <c r="BD16" s="138"/>
      <c r="BE16" s="139"/>
      <c r="BF16" s="138"/>
      <c r="BG16" s="139"/>
      <c r="BH16" s="137"/>
      <c r="BI16" s="138"/>
      <c r="BJ16" s="139"/>
    </row>
    <row r="17" spans="1:77" s="17" customFormat="1" ht="13.5" customHeight="1">
      <c r="A17" s="137"/>
      <c r="B17" s="137" t="s">
        <v>310</v>
      </c>
      <c r="C17" s="137"/>
      <c r="D17" s="155"/>
      <c r="E17" s="152"/>
      <c r="F17" s="138"/>
      <c r="G17" s="139"/>
      <c r="H17" s="138"/>
      <c r="I17" s="139"/>
      <c r="J17" s="138"/>
      <c r="K17" s="140"/>
      <c r="L17" s="137" t="s">
        <v>135</v>
      </c>
      <c r="M17" s="138" t="s">
        <v>348</v>
      </c>
      <c r="N17" s="152"/>
      <c r="O17" s="137"/>
      <c r="P17" s="154"/>
      <c r="Q17" s="156"/>
      <c r="R17" s="157"/>
      <c r="S17" s="158"/>
      <c r="T17" s="138"/>
      <c r="U17" s="137"/>
      <c r="V17" s="138"/>
      <c r="W17" s="140"/>
      <c r="X17" s="138"/>
      <c r="Y17" s="139"/>
      <c r="Z17" s="138"/>
      <c r="AA17" s="139"/>
      <c r="AB17" s="137"/>
      <c r="AC17" s="137"/>
      <c r="AD17" s="138"/>
      <c r="AE17" s="142"/>
      <c r="AF17" s="139"/>
      <c r="AG17" s="137"/>
      <c r="AH17" s="138"/>
      <c r="AI17" s="142"/>
      <c r="AJ17" s="139"/>
      <c r="AK17" s="154"/>
      <c r="AL17" s="159"/>
      <c r="AM17" s="137"/>
      <c r="AN17" s="138"/>
      <c r="AO17" s="137"/>
      <c r="AP17" s="138"/>
      <c r="AQ17" s="142"/>
      <c r="AR17" s="139"/>
      <c r="AS17" s="138"/>
      <c r="AT17" s="139"/>
      <c r="AU17" s="138"/>
      <c r="AV17" s="142"/>
      <c r="AW17" s="139"/>
      <c r="AX17" s="137" t="s">
        <v>425</v>
      </c>
      <c r="AY17" s="137"/>
      <c r="AZ17" s="137"/>
      <c r="BA17" s="143"/>
      <c r="BB17" s="142"/>
      <c r="BC17" s="140"/>
      <c r="BD17" s="138"/>
      <c r="BE17" s="139"/>
      <c r="BF17" s="138"/>
      <c r="BG17" s="139"/>
      <c r="BH17" s="137"/>
      <c r="BI17" s="138"/>
      <c r="BJ17" s="139"/>
    </row>
    <row r="18" spans="1:77" s="17" customFormat="1" ht="13.5" customHeight="1">
      <c r="A18" s="137"/>
      <c r="B18" s="137"/>
      <c r="C18" s="137"/>
      <c r="D18" s="155"/>
      <c r="E18" s="152"/>
      <c r="F18" s="138"/>
      <c r="G18" s="139"/>
      <c r="H18" s="138"/>
      <c r="I18" s="139"/>
      <c r="J18" s="138"/>
      <c r="K18" s="140"/>
      <c r="L18" s="137"/>
      <c r="M18" s="138"/>
      <c r="N18" s="160"/>
      <c r="O18" s="137"/>
      <c r="P18" s="154"/>
      <c r="Q18" s="156"/>
      <c r="R18" s="157"/>
      <c r="S18" s="158"/>
      <c r="T18" s="138"/>
      <c r="U18" s="137"/>
      <c r="V18" s="138"/>
      <c r="W18" s="140"/>
      <c r="X18" s="138"/>
      <c r="Y18" s="139"/>
      <c r="Z18" s="138"/>
      <c r="AA18" s="139"/>
      <c r="AB18" s="137"/>
      <c r="AC18" s="137"/>
      <c r="AD18" s="138"/>
      <c r="AE18" s="142"/>
      <c r="AF18" s="139"/>
      <c r="AG18" s="137"/>
      <c r="AH18" s="138"/>
      <c r="AI18" s="142"/>
      <c r="AJ18" s="139"/>
      <c r="AK18" s="154"/>
      <c r="AL18" s="159"/>
      <c r="AM18" s="137"/>
      <c r="AN18" s="138"/>
      <c r="AO18" s="137"/>
      <c r="AP18" s="138"/>
      <c r="AQ18" s="142"/>
      <c r="AR18" s="140"/>
      <c r="AS18" s="138"/>
      <c r="AT18" s="140"/>
      <c r="AU18" s="138"/>
      <c r="AV18" s="142"/>
      <c r="AW18" s="140"/>
      <c r="AX18" s="137" t="s">
        <v>426</v>
      </c>
      <c r="AY18" s="137"/>
      <c r="AZ18" s="137"/>
      <c r="BA18" s="143"/>
      <c r="BB18" s="142"/>
      <c r="BC18" s="140"/>
      <c r="BD18" s="138"/>
      <c r="BE18" s="140"/>
      <c r="BF18" s="138"/>
      <c r="BG18" s="140"/>
      <c r="BH18" s="137"/>
      <c r="BI18" s="138"/>
      <c r="BJ18" s="139"/>
    </row>
    <row r="19" spans="1:77" s="17" customFormat="1" ht="13.5" customHeight="1">
      <c r="A19" s="137"/>
      <c r="B19" s="137"/>
      <c r="C19" s="137"/>
      <c r="D19" s="155"/>
      <c r="E19" s="152"/>
      <c r="F19" s="138"/>
      <c r="G19" s="139"/>
      <c r="H19" s="138"/>
      <c r="I19" s="139"/>
      <c r="J19" s="138"/>
      <c r="K19" s="140"/>
      <c r="L19" s="137"/>
      <c r="M19" s="138"/>
      <c r="N19" s="160"/>
      <c r="O19" s="137"/>
      <c r="P19" s="154"/>
      <c r="Q19" s="156"/>
      <c r="R19" s="157"/>
      <c r="S19" s="158"/>
      <c r="T19" s="138"/>
      <c r="U19" s="137"/>
      <c r="V19" s="138"/>
      <c r="W19" s="140"/>
      <c r="X19" s="138"/>
      <c r="Y19" s="139"/>
      <c r="Z19" s="138"/>
      <c r="AA19" s="139"/>
      <c r="AB19" s="137"/>
      <c r="AC19" s="137"/>
      <c r="AD19" s="138"/>
      <c r="AE19" s="142"/>
      <c r="AF19" s="139"/>
      <c r="AG19" s="137"/>
      <c r="AH19" s="138"/>
      <c r="AI19" s="142"/>
      <c r="AJ19" s="139"/>
      <c r="AK19" s="154"/>
      <c r="AL19" s="159"/>
      <c r="AM19" s="137"/>
      <c r="AN19" s="138"/>
      <c r="AO19" s="137"/>
      <c r="AP19" s="138"/>
      <c r="AQ19" s="142"/>
      <c r="AR19" s="140"/>
      <c r="AS19" s="138"/>
      <c r="AT19" s="140"/>
      <c r="AU19" s="138"/>
      <c r="AV19" s="142"/>
      <c r="AW19" s="140"/>
      <c r="AX19" s="137"/>
      <c r="AY19" s="137"/>
      <c r="AZ19" s="137"/>
      <c r="BA19" s="143"/>
      <c r="BB19" s="142"/>
      <c r="BC19" s="140"/>
      <c r="BD19" s="138"/>
      <c r="BE19" s="140"/>
      <c r="BF19" s="138"/>
      <c r="BG19" s="140"/>
      <c r="BH19" s="137"/>
      <c r="BI19" s="138"/>
      <c r="BJ19" s="139"/>
    </row>
    <row r="20" spans="1:77" s="31" customFormat="1" ht="13.5" customHeight="1">
      <c r="A20" s="137"/>
      <c r="B20" s="137"/>
      <c r="C20" s="137"/>
      <c r="D20" s="155"/>
      <c r="E20" s="152"/>
      <c r="F20" s="138"/>
      <c r="G20" s="139"/>
      <c r="H20" s="138"/>
      <c r="I20" s="139"/>
      <c r="J20" s="138"/>
      <c r="K20" s="140"/>
      <c r="L20" s="137"/>
      <c r="M20" s="138"/>
      <c r="N20" s="152"/>
      <c r="O20" s="137"/>
      <c r="P20" s="138"/>
      <c r="Q20" s="156"/>
      <c r="R20" s="157"/>
      <c r="S20" s="158"/>
      <c r="T20" s="138"/>
      <c r="U20" s="137"/>
      <c r="V20" s="138"/>
      <c r="W20" s="140"/>
      <c r="X20" s="138"/>
      <c r="Y20" s="139"/>
      <c r="Z20" s="138"/>
      <c r="AA20" s="139"/>
      <c r="AB20" s="137"/>
      <c r="AC20" s="137"/>
      <c r="AD20" s="138"/>
      <c r="AE20" s="142"/>
      <c r="AF20" s="139"/>
      <c r="AG20" s="137"/>
      <c r="AH20" s="138"/>
      <c r="AI20" s="142"/>
      <c r="AJ20" s="139"/>
      <c r="AK20" s="138"/>
      <c r="AL20" s="159"/>
      <c r="AM20" s="137"/>
      <c r="AN20" s="138"/>
      <c r="AO20" s="137"/>
      <c r="AP20" s="138"/>
      <c r="AQ20" s="142"/>
      <c r="AR20" s="139"/>
      <c r="AS20" s="138"/>
      <c r="AT20" s="139"/>
      <c r="AU20" s="138"/>
      <c r="AV20" s="142"/>
      <c r="AW20" s="139"/>
      <c r="AX20" s="137"/>
      <c r="AY20" s="137"/>
      <c r="AZ20" s="137"/>
      <c r="BA20" s="143"/>
      <c r="BB20" s="142"/>
      <c r="BC20" s="140"/>
      <c r="BD20" s="138"/>
      <c r="BE20" s="139"/>
      <c r="BF20" s="138"/>
      <c r="BG20" s="139"/>
      <c r="BH20" s="137"/>
      <c r="BI20" s="138"/>
      <c r="BJ20" s="139"/>
    </row>
    <row r="21" spans="1:77" s="17" customFormat="1" ht="13.5" customHeight="1" thickBot="1">
      <c r="A21" s="161"/>
      <c r="B21" s="161"/>
      <c r="C21" s="161"/>
      <c r="D21" s="162"/>
      <c r="E21" s="163"/>
      <c r="F21" s="162"/>
      <c r="G21" s="163"/>
      <c r="H21" s="162"/>
      <c r="I21" s="163"/>
      <c r="J21" s="162"/>
      <c r="K21" s="164"/>
      <c r="L21" s="161"/>
      <c r="M21" s="162"/>
      <c r="N21" s="163"/>
      <c r="O21" s="161"/>
      <c r="P21" s="162"/>
      <c r="Q21" s="165"/>
      <c r="R21" s="164"/>
      <c r="S21" s="161"/>
      <c r="T21" s="162"/>
      <c r="U21" s="161"/>
      <c r="V21" s="162"/>
      <c r="W21" s="164"/>
      <c r="X21" s="162"/>
      <c r="Y21" s="163"/>
      <c r="Z21" s="162"/>
      <c r="AA21" s="163"/>
      <c r="AB21" s="161"/>
      <c r="AC21" s="161"/>
      <c r="AD21" s="162"/>
      <c r="AE21" s="165"/>
      <c r="AF21" s="163"/>
      <c r="AG21" s="161"/>
      <c r="AH21" s="162"/>
      <c r="AI21" s="165"/>
      <c r="AJ21" s="163"/>
      <c r="AK21" s="162"/>
      <c r="AL21" s="163"/>
      <c r="AM21" s="161"/>
      <c r="AN21" s="162"/>
      <c r="AO21" s="161"/>
      <c r="AP21" s="162"/>
      <c r="AQ21" s="165"/>
      <c r="AR21" s="163"/>
      <c r="AS21" s="162"/>
      <c r="AT21" s="163"/>
      <c r="AU21" s="162"/>
      <c r="AV21" s="165"/>
      <c r="AW21" s="163"/>
      <c r="AX21" s="161"/>
      <c r="AY21" s="161"/>
      <c r="AZ21" s="161"/>
      <c r="BA21" s="166"/>
      <c r="BB21" s="165"/>
      <c r="BC21" s="164"/>
      <c r="BD21" s="162"/>
      <c r="BE21" s="163"/>
      <c r="BF21" s="162"/>
      <c r="BG21" s="167"/>
      <c r="BH21" s="161"/>
      <c r="BI21" s="162"/>
      <c r="BJ21" s="163"/>
    </row>
    <row r="22" spans="1:77" s="5" customFormat="1" ht="15" customHeight="1">
      <c r="A22" s="99" t="s">
        <v>521</v>
      </c>
      <c r="B22" s="99" t="s">
        <v>521</v>
      </c>
      <c r="C22" s="99" t="s">
        <v>521</v>
      </c>
      <c r="D22" s="230" t="s">
        <v>521</v>
      </c>
      <c r="E22" s="231"/>
      <c r="F22" s="230" t="s">
        <v>521</v>
      </c>
      <c r="G22" s="231"/>
      <c r="H22" s="230" t="s">
        <v>521</v>
      </c>
      <c r="I22" s="231"/>
      <c r="J22" s="230" t="s">
        <v>521</v>
      </c>
      <c r="K22" s="231"/>
      <c r="L22" s="99" t="s">
        <v>521</v>
      </c>
      <c r="M22" s="230" t="s">
        <v>521</v>
      </c>
      <c r="N22" s="231"/>
      <c r="O22" s="99" t="s">
        <v>521</v>
      </c>
      <c r="P22" s="230" t="s">
        <v>521</v>
      </c>
      <c r="Q22" s="230"/>
      <c r="R22" s="230"/>
      <c r="S22" s="99" t="s">
        <v>521</v>
      </c>
      <c r="T22" s="108" t="s">
        <v>474</v>
      </c>
      <c r="U22" s="99" t="s">
        <v>521</v>
      </c>
      <c r="V22" s="230" t="s">
        <v>521</v>
      </c>
      <c r="W22" s="231"/>
      <c r="X22" s="230" t="s">
        <v>521</v>
      </c>
      <c r="Y22" s="231"/>
      <c r="Z22" s="108" t="s">
        <v>521</v>
      </c>
      <c r="AA22" s="88" t="s">
        <v>521</v>
      </c>
      <c r="AB22" s="99" t="s">
        <v>521</v>
      </c>
      <c r="AC22" s="99" t="s">
        <v>521</v>
      </c>
      <c r="AD22" s="230" t="s">
        <v>521</v>
      </c>
      <c r="AE22" s="230"/>
      <c r="AF22" s="230"/>
      <c r="AG22" s="99" t="s">
        <v>521</v>
      </c>
      <c r="AH22" s="280" t="s">
        <v>521</v>
      </c>
      <c r="AI22" s="281"/>
      <c r="AJ22" s="88" t="s">
        <v>521</v>
      </c>
      <c r="AK22" s="230" t="s">
        <v>521</v>
      </c>
      <c r="AL22" s="231"/>
      <c r="AM22" s="99" t="s">
        <v>521</v>
      </c>
      <c r="AN22" s="99" t="s">
        <v>521</v>
      </c>
      <c r="AO22" s="99" t="s">
        <v>521</v>
      </c>
      <c r="AP22" s="230" t="s">
        <v>521</v>
      </c>
      <c r="AQ22" s="230"/>
      <c r="AR22" s="230"/>
      <c r="AS22" s="230" t="s">
        <v>521</v>
      </c>
      <c r="AT22" s="231"/>
      <c r="AU22" s="230" t="s">
        <v>521</v>
      </c>
      <c r="AV22" s="230"/>
      <c r="AW22" s="230"/>
      <c r="AX22" s="99" t="s">
        <v>521</v>
      </c>
      <c r="AY22" s="99" t="s">
        <v>521</v>
      </c>
      <c r="AZ22" s="99" t="s">
        <v>521</v>
      </c>
      <c r="BA22" s="230" t="s">
        <v>521</v>
      </c>
      <c r="BB22" s="230"/>
      <c r="BC22" s="230"/>
      <c r="BD22" s="230" t="s">
        <v>521</v>
      </c>
      <c r="BE22" s="231"/>
      <c r="BF22" s="230" t="s">
        <v>521</v>
      </c>
      <c r="BG22" s="231"/>
      <c r="BH22" s="99" t="s">
        <v>521</v>
      </c>
      <c r="BI22" s="108" t="s">
        <v>521</v>
      </c>
      <c r="BJ22" s="88" t="s">
        <v>521</v>
      </c>
    </row>
    <row r="23" spans="1:77" s="5" customFormat="1" ht="15" customHeight="1">
      <c r="A23" s="103" t="s">
        <v>520</v>
      </c>
      <c r="B23" s="103" t="s">
        <v>520</v>
      </c>
      <c r="C23" s="103" t="s">
        <v>520</v>
      </c>
      <c r="D23" s="232" t="s">
        <v>520</v>
      </c>
      <c r="E23" s="232"/>
      <c r="F23" s="232" t="s">
        <v>520</v>
      </c>
      <c r="G23" s="232"/>
      <c r="H23" s="232" t="s">
        <v>520</v>
      </c>
      <c r="I23" s="232"/>
      <c r="J23" s="232" t="s">
        <v>520</v>
      </c>
      <c r="K23" s="232"/>
      <c r="L23" s="103" t="s">
        <v>520</v>
      </c>
      <c r="M23" s="232" t="s">
        <v>520</v>
      </c>
      <c r="N23" s="232"/>
      <c r="O23" s="103" t="s">
        <v>520</v>
      </c>
      <c r="P23" s="232" t="s">
        <v>520</v>
      </c>
      <c r="Q23" s="232"/>
      <c r="R23" s="232"/>
      <c r="S23" s="103" t="s">
        <v>520</v>
      </c>
      <c r="T23" s="112" t="s">
        <v>475</v>
      </c>
      <c r="U23" s="103" t="s">
        <v>520</v>
      </c>
      <c r="V23" s="232" t="s">
        <v>520</v>
      </c>
      <c r="W23" s="232"/>
      <c r="X23" s="232" t="s">
        <v>520</v>
      </c>
      <c r="Y23" s="232"/>
      <c r="Z23" s="112" t="s">
        <v>520</v>
      </c>
      <c r="AA23" s="89" t="s">
        <v>520</v>
      </c>
      <c r="AB23" s="103" t="s">
        <v>520</v>
      </c>
      <c r="AC23" s="103" t="s">
        <v>520</v>
      </c>
      <c r="AD23" s="232" t="s">
        <v>520</v>
      </c>
      <c r="AE23" s="232"/>
      <c r="AF23" s="232"/>
      <c r="AG23" s="103" t="s">
        <v>520</v>
      </c>
      <c r="AH23" s="237" t="s">
        <v>520</v>
      </c>
      <c r="AI23" s="238"/>
      <c r="AJ23" s="89" t="s">
        <v>520</v>
      </c>
      <c r="AK23" s="232" t="s">
        <v>520</v>
      </c>
      <c r="AL23" s="232"/>
      <c r="AM23" s="103" t="s">
        <v>520</v>
      </c>
      <c r="AN23" s="103" t="s">
        <v>520</v>
      </c>
      <c r="AO23" s="103" t="s">
        <v>520</v>
      </c>
      <c r="AP23" s="232" t="s">
        <v>520</v>
      </c>
      <c r="AQ23" s="232"/>
      <c r="AR23" s="232"/>
      <c r="AS23" s="232" t="s">
        <v>520</v>
      </c>
      <c r="AT23" s="232"/>
      <c r="AU23" s="232" t="s">
        <v>520</v>
      </c>
      <c r="AV23" s="232"/>
      <c r="AW23" s="232"/>
      <c r="AX23" s="103" t="s">
        <v>520</v>
      </c>
      <c r="AY23" s="103" t="s">
        <v>520</v>
      </c>
      <c r="AZ23" s="103" t="s">
        <v>520</v>
      </c>
      <c r="BA23" s="232" t="s">
        <v>520</v>
      </c>
      <c r="BB23" s="232"/>
      <c r="BC23" s="232"/>
      <c r="BD23" s="232" t="s">
        <v>520</v>
      </c>
      <c r="BE23" s="232"/>
      <c r="BF23" s="232" t="s">
        <v>520</v>
      </c>
      <c r="BG23" s="232"/>
      <c r="BH23" s="103" t="s">
        <v>520</v>
      </c>
      <c r="BI23" s="112" t="s">
        <v>520</v>
      </c>
      <c r="BJ23" s="89" t="s">
        <v>520</v>
      </c>
    </row>
    <row r="24" spans="1:77" s="5" customFormat="1" ht="13.5" customHeight="1">
      <c r="A24" s="104" t="s">
        <v>4</v>
      </c>
      <c r="B24" s="104" t="s">
        <v>4</v>
      </c>
      <c r="C24" s="104" t="s">
        <v>4</v>
      </c>
      <c r="D24" s="247" t="s">
        <v>4</v>
      </c>
      <c r="E24" s="247"/>
      <c r="F24" s="247" t="s">
        <v>4</v>
      </c>
      <c r="G24" s="247"/>
      <c r="H24" s="247" t="s">
        <v>515</v>
      </c>
      <c r="I24" s="247"/>
      <c r="J24" s="221" t="s">
        <v>501</v>
      </c>
      <c r="K24" s="223"/>
      <c r="L24" s="106" t="s">
        <v>501</v>
      </c>
      <c r="M24" s="247" t="s">
        <v>515</v>
      </c>
      <c r="N24" s="247"/>
      <c r="O24" s="104" t="s">
        <v>515</v>
      </c>
      <c r="P24" s="247" t="s">
        <v>515</v>
      </c>
      <c r="Q24" s="247"/>
      <c r="R24" s="247"/>
      <c r="S24" s="106" t="s">
        <v>448</v>
      </c>
      <c r="T24" s="106" t="s">
        <v>44</v>
      </c>
      <c r="U24" s="106" t="s">
        <v>44</v>
      </c>
      <c r="V24" s="220" t="s">
        <v>44</v>
      </c>
      <c r="W24" s="220"/>
      <c r="X24" s="220" t="s">
        <v>44</v>
      </c>
      <c r="Y24" s="220"/>
      <c r="Z24" s="113" t="s">
        <v>513</v>
      </c>
      <c r="AA24" s="56" t="s">
        <v>513</v>
      </c>
      <c r="AB24" s="104" t="s">
        <v>515</v>
      </c>
      <c r="AC24" s="104" t="s">
        <v>515</v>
      </c>
      <c r="AD24" s="220" t="s">
        <v>9</v>
      </c>
      <c r="AE24" s="220"/>
      <c r="AF24" s="220"/>
      <c r="AG24" s="106" t="s">
        <v>9</v>
      </c>
      <c r="AH24" s="258" t="s">
        <v>77</v>
      </c>
      <c r="AI24" s="259"/>
      <c r="AJ24" s="56" t="s">
        <v>77</v>
      </c>
      <c r="AK24" s="247" t="s">
        <v>0</v>
      </c>
      <c r="AL24" s="247"/>
      <c r="AM24" s="104" t="s">
        <v>3</v>
      </c>
      <c r="AN24" s="102" t="s">
        <v>62</v>
      </c>
      <c r="AO24" s="104" t="s">
        <v>62</v>
      </c>
      <c r="AP24" s="75" t="s">
        <v>460</v>
      </c>
      <c r="AQ24" s="78" t="s">
        <v>7</v>
      </c>
      <c r="AR24" s="79" t="s">
        <v>57</v>
      </c>
      <c r="AS24" s="75" t="s">
        <v>460</v>
      </c>
      <c r="AT24" s="77" t="s">
        <v>7</v>
      </c>
      <c r="AU24" s="75" t="s">
        <v>37</v>
      </c>
      <c r="AV24" s="78" t="s">
        <v>460</v>
      </c>
      <c r="AW24" s="79" t="s">
        <v>7</v>
      </c>
      <c r="AX24" s="104" t="s">
        <v>78</v>
      </c>
      <c r="AY24" s="104" t="s">
        <v>78</v>
      </c>
      <c r="AZ24" s="104" t="s">
        <v>78</v>
      </c>
      <c r="BA24" s="217" t="s">
        <v>78</v>
      </c>
      <c r="BB24" s="257"/>
      <c r="BC24" s="218"/>
      <c r="BD24" s="217" t="s">
        <v>78</v>
      </c>
      <c r="BE24" s="218"/>
      <c r="BF24" s="258" t="s">
        <v>78</v>
      </c>
      <c r="BG24" s="262"/>
      <c r="BH24" s="104" t="s">
        <v>78</v>
      </c>
      <c r="BI24" s="113" t="s">
        <v>62</v>
      </c>
      <c r="BJ24" s="56" t="s">
        <v>62</v>
      </c>
    </row>
    <row r="25" spans="1:77" ht="13.5" customHeight="1">
      <c r="A25" s="104" t="s">
        <v>3</v>
      </c>
      <c r="B25" s="104" t="s">
        <v>3</v>
      </c>
      <c r="C25" s="104" t="s">
        <v>3</v>
      </c>
      <c r="D25" s="247" t="s">
        <v>3</v>
      </c>
      <c r="E25" s="247"/>
      <c r="F25" s="247" t="s">
        <v>3</v>
      </c>
      <c r="G25" s="247"/>
      <c r="H25" s="247" t="s">
        <v>1</v>
      </c>
      <c r="I25" s="247"/>
      <c r="J25" s="247" t="s">
        <v>516</v>
      </c>
      <c r="K25" s="247"/>
      <c r="L25" s="104" t="s">
        <v>516</v>
      </c>
      <c r="M25" s="247" t="s">
        <v>3</v>
      </c>
      <c r="N25" s="247"/>
      <c r="O25" s="104" t="s">
        <v>3</v>
      </c>
      <c r="P25" s="247" t="s">
        <v>3</v>
      </c>
      <c r="Q25" s="247"/>
      <c r="R25" s="247"/>
      <c r="S25" s="104" t="s">
        <v>507</v>
      </c>
      <c r="T25" s="104" t="s">
        <v>515</v>
      </c>
      <c r="U25" s="104" t="s">
        <v>515</v>
      </c>
      <c r="V25" s="247" t="s">
        <v>515</v>
      </c>
      <c r="W25" s="247"/>
      <c r="X25" s="247" t="s">
        <v>515</v>
      </c>
      <c r="Y25" s="247"/>
      <c r="Z25" s="168" t="s">
        <v>499</v>
      </c>
      <c r="AA25" s="62" t="s">
        <v>500</v>
      </c>
      <c r="AB25" s="106" t="s">
        <v>508</v>
      </c>
      <c r="AC25" s="106" t="s">
        <v>508</v>
      </c>
      <c r="AD25" s="247" t="s">
        <v>62</v>
      </c>
      <c r="AE25" s="247"/>
      <c r="AF25" s="247"/>
      <c r="AG25" s="104" t="s">
        <v>62</v>
      </c>
      <c r="AH25" s="258" t="s">
        <v>45</v>
      </c>
      <c r="AI25" s="259"/>
      <c r="AJ25" s="56" t="s">
        <v>36</v>
      </c>
      <c r="AK25" s="220" t="s">
        <v>463</v>
      </c>
      <c r="AL25" s="220"/>
      <c r="AM25" s="106" t="s">
        <v>463</v>
      </c>
      <c r="AN25" s="107" t="s">
        <v>140</v>
      </c>
      <c r="AO25" s="106" t="s">
        <v>508</v>
      </c>
      <c r="AP25" s="217" t="s">
        <v>1</v>
      </c>
      <c r="AQ25" s="257"/>
      <c r="AR25" s="218"/>
      <c r="AS25" s="217" t="s">
        <v>1</v>
      </c>
      <c r="AT25" s="218"/>
      <c r="AU25" s="217" t="s">
        <v>1</v>
      </c>
      <c r="AV25" s="257"/>
      <c r="AW25" s="218"/>
      <c r="AX25" s="104" t="s">
        <v>35</v>
      </c>
      <c r="AY25" s="104" t="s">
        <v>35</v>
      </c>
      <c r="AZ25" s="104" t="s">
        <v>35</v>
      </c>
      <c r="BA25" s="217" t="s">
        <v>35</v>
      </c>
      <c r="BB25" s="257"/>
      <c r="BC25" s="218"/>
      <c r="BD25" s="258" t="s">
        <v>35</v>
      </c>
      <c r="BE25" s="262"/>
      <c r="BF25" s="258" t="s">
        <v>35</v>
      </c>
      <c r="BG25" s="262"/>
      <c r="BH25" s="104" t="s">
        <v>35</v>
      </c>
      <c r="BI25" s="94" t="s">
        <v>508</v>
      </c>
      <c r="BJ25" s="87" t="s">
        <v>508</v>
      </c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</row>
    <row r="26" spans="1:77" ht="13.5" customHeight="1">
      <c r="A26" s="104" t="s">
        <v>1</v>
      </c>
      <c r="B26" s="104" t="s">
        <v>1</v>
      </c>
      <c r="C26" s="104" t="s">
        <v>1</v>
      </c>
      <c r="D26" s="247" t="s">
        <v>1</v>
      </c>
      <c r="E26" s="247"/>
      <c r="F26" s="247" t="s">
        <v>1</v>
      </c>
      <c r="G26" s="247"/>
      <c r="H26" s="247" t="s">
        <v>45</v>
      </c>
      <c r="I26" s="247"/>
      <c r="J26" s="75" t="s">
        <v>5</v>
      </c>
      <c r="K26" s="79" t="s">
        <v>57</v>
      </c>
      <c r="L26" s="106" t="s">
        <v>5</v>
      </c>
      <c r="M26" s="247" t="s">
        <v>34</v>
      </c>
      <c r="N26" s="247"/>
      <c r="O26" s="104" t="s">
        <v>34</v>
      </c>
      <c r="P26" s="247" t="s">
        <v>34</v>
      </c>
      <c r="Q26" s="247"/>
      <c r="R26" s="247"/>
      <c r="S26" s="30" t="s">
        <v>78</v>
      </c>
      <c r="T26" s="106" t="s">
        <v>55</v>
      </c>
      <c r="U26" s="71" t="s">
        <v>55</v>
      </c>
      <c r="V26" s="220" t="s">
        <v>55</v>
      </c>
      <c r="W26" s="220"/>
      <c r="X26" s="220" t="s">
        <v>55</v>
      </c>
      <c r="Y26" s="220"/>
      <c r="Z26" s="94" t="s">
        <v>53</v>
      </c>
      <c r="AA26" s="87" t="s">
        <v>53</v>
      </c>
      <c r="AB26" s="104" t="s">
        <v>77</v>
      </c>
      <c r="AC26" s="104" t="s">
        <v>77</v>
      </c>
      <c r="AD26" s="247" t="s">
        <v>3</v>
      </c>
      <c r="AE26" s="247"/>
      <c r="AF26" s="247"/>
      <c r="AG26" s="104" t="s">
        <v>3</v>
      </c>
      <c r="AH26" s="258" t="s">
        <v>0</v>
      </c>
      <c r="AI26" s="259"/>
      <c r="AJ26" s="87" t="s">
        <v>44</v>
      </c>
      <c r="AK26" s="75" t="s">
        <v>67</v>
      </c>
      <c r="AL26" s="77" t="s">
        <v>7</v>
      </c>
      <c r="AM26" s="104" t="s">
        <v>515</v>
      </c>
      <c r="AN26" s="101" t="s">
        <v>495</v>
      </c>
      <c r="AO26" s="104" t="s">
        <v>513</v>
      </c>
      <c r="AP26" s="221" t="s">
        <v>44</v>
      </c>
      <c r="AQ26" s="222"/>
      <c r="AR26" s="223"/>
      <c r="AS26" s="221" t="s">
        <v>44</v>
      </c>
      <c r="AT26" s="223"/>
      <c r="AU26" s="221" t="s">
        <v>44</v>
      </c>
      <c r="AV26" s="222"/>
      <c r="AW26" s="223"/>
      <c r="AX26" s="104" t="s">
        <v>34</v>
      </c>
      <c r="AY26" s="104" t="s">
        <v>34</v>
      </c>
      <c r="AZ26" s="104" t="s">
        <v>34</v>
      </c>
      <c r="BA26" s="217" t="s">
        <v>34</v>
      </c>
      <c r="BB26" s="222"/>
      <c r="BC26" s="223"/>
      <c r="BD26" s="75" t="s">
        <v>34</v>
      </c>
      <c r="BE26" s="80" t="s">
        <v>446</v>
      </c>
      <c r="BF26" s="217" t="s">
        <v>34</v>
      </c>
      <c r="BG26" s="223"/>
      <c r="BH26" s="104" t="s">
        <v>34</v>
      </c>
      <c r="BI26" s="113" t="s">
        <v>78</v>
      </c>
      <c r="BJ26" s="56" t="s">
        <v>78</v>
      </c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</row>
    <row r="27" spans="1:77" ht="13.5" customHeight="1">
      <c r="A27" s="106" t="s">
        <v>463</v>
      </c>
      <c r="B27" s="106" t="s">
        <v>463</v>
      </c>
      <c r="C27" s="106" t="s">
        <v>463</v>
      </c>
      <c r="D27" s="220" t="s">
        <v>463</v>
      </c>
      <c r="E27" s="220"/>
      <c r="F27" s="220" t="s">
        <v>463</v>
      </c>
      <c r="G27" s="220"/>
      <c r="H27" s="220" t="s">
        <v>463</v>
      </c>
      <c r="I27" s="220"/>
      <c r="J27" s="247" t="s">
        <v>62</v>
      </c>
      <c r="K27" s="247"/>
      <c r="L27" s="104" t="s">
        <v>62</v>
      </c>
      <c r="M27" s="220" t="s">
        <v>501</v>
      </c>
      <c r="N27" s="220"/>
      <c r="O27" s="106" t="s">
        <v>501</v>
      </c>
      <c r="P27" s="220" t="s">
        <v>501</v>
      </c>
      <c r="Q27" s="220"/>
      <c r="R27" s="220"/>
      <c r="S27" s="30" t="s">
        <v>62</v>
      </c>
      <c r="T27" s="104" t="s">
        <v>4</v>
      </c>
      <c r="U27" s="71" t="s">
        <v>4</v>
      </c>
      <c r="V27" s="247" t="s">
        <v>4</v>
      </c>
      <c r="W27" s="247"/>
      <c r="X27" s="247" t="s">
        <v>62</v>
      </c>
      <c r="Y27" s="290"/>
      <c r="Z27" s="113" t="s">
        <v>0</v>
      </c>
      <c r="AA27" s="56" t="s">
        <v>0</v>
      </c>
      <c r="AB27" s="104" t="s">
        <v>78</v>
      </c>
      <c r="AC27" s="104" t="s">
        <v>78</v>
      </c>
      <c r="AD27" s="247" t="s">
        <v>1</v>
      </c>
      <c r="AE27" s="247"/>
      <c r="AF27" s="247"/>
      <c r="AG27" s="104" t="s">
        <v>1</v>
      </c>
      <c r="AH27" s="258" t="s">
        <v>62</v>
      </c>
      <c r="AI27" s="259"/>
      <c r="AJ27" s="87" t="s">
        <v>44</v>
      </c>
      <c r="AK27" s="247" t="s">
        <v>4</v>
      </c>
      <c r="AL27" s="290"/>
      <c r="AM27" s="104" t="s">
        <v>4</v>
      </c>
      <c r="AN27" s="9" t="s">
        <v>506</v>
      </c>
      <c r="AO27" s="104" t="s">
        <v>4</v>
      </c>
      <c r="AP27" s="221" t="s">
        <v>463</v>
      </c>
      <c r="AQ27" s="264"/>
      <c r="AR27" s="265"/>
      <c r="AS27" s="221" t="s">
        <v>463</v>
      </c>
      <c r="AT27" s="223"/>
      <c r="AU27" s="221" t="s">
        <v>463</v>
      </c>
      <c r="AV27" s="264"/>
      <c r="AW27" s="265"/>
      <c r="AX27" s="104" t="s">
        <v>459</v>
      </c>
      <c r="AY27" s="104" t="s">
        <v>30</v>
      </c>
      <c r="AZ27" s="104" t="s">
        <v>30</v>
      </c>
      <c r="BA27" s="75" t="s">
        <v>30</v>
      </c>
      <c r="BB27" s="78" t="s">
        <v>29</v>
      </c>
      <c r="BC27" s="77" t="s">
        <v>30</v>
      </c>
      <c r="BD27" s="217" t="s">
        <v>30</v>
      </c>
      <c r="BE27" s="218"/>
      <c r="BF27" s="75" t="s">
        <v>30</v>
      </c>
      <c r="BG27" s="77" t="s">
        <v>29</v>
      </c>
      <c r="BH27" s="104" t="s">
        <v>29</v>
      </c>
      <c r="BI27" s="94" t="s">
        <v>467</v>
      </c>
      <c r="BJ27" s="87" t="s">
        <v>467</v>
      </c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</row>
    <row r="28" spans="1:77" ht="13.5" customHeight="1">
      <c r="A28" s="104" t="s">
        <v>34</v>
      </c>
      <c r="B28" s="104" t="s">
        <v>34</v>
      </c>
      <c r="C28" s="104" t="s">
        <v>34</v>
      </c>
      <c r="D28" s="247" t="s">
        <v>34</v>
      </c>
      <c r="E28" s="247"/>
      <c r="F28" s="247" t="s">
        <v>34</v>
      </c>
      <c r="G28" s="247"/>
      <c r="H28" s="220" t="s">
        <v>508</v>
      </c>
      <c r="I28" s="220"/>
      <c r="J28" s="247" t="s">
        <v>45</v>
      </c>
      <c r="K28" s="247"/>
      <c r="L28" s="104" t="s">
        <v>45</v>
      </c>
      <c r="M28" s="75" t="s">
        <v>5</v>
      </c>
      <c r="N28" s="77" t="s">
        <v>57</v>
      </c>
      <c r="O28" s="104" t="s">
        <v>5</v>
      </c>
      <c r="P28" s="75" t="s">
        <v>5</v>
      </c>
      <c r="Q28" s="169" t="s">
        <v>100</v>
      </c>
      <c r="R28" s="77" t="s">
        <v>58</v>
      </c>
      <c r="S28" s="104" t="s">
        <v>0</v>
      </c>
      <c r="T28" s="106" t="s">
        <v>508</v>
      </c>
      <c r="U28" s="71" t="s">
        <v>508</v>
      </c>
      <c r="V28" s="220" t="s">
        <v>508</v>
      </c>
      <c r="W28" s="220"/>
      <c r="X28" s="247" t="s">
        <v>34</v>
      </c>
      <c r="Y28" s="247"/>
      <c r="Z28" s="113" t="s">
        <v>35</v>
      </c>
      <c r="AA28" s="56" t="s">
        <v>35</v>
      </c>
      <c r="AB28" s="104" t="s">
        <v>513</v>
      </c>
      <c r="AC28" s="104" t="s">
        <v>513</v>
      </c>
      <c r="AD28" s="220" t="s">
        <v>55</v>
      </c>
      <c r="AE28" s="220"/>
      <c r="AF28" s="220"/>
      <c r="AG28" s="106" t="s">
        <v>55</v>
      </c>
      <c r="AH28" s="258" t="s">
        <v>6</v>
      </c>
      <c r="AI28" s="259"/>
      <c r="AJ28" s="56" t="s">
        <v>6</v>
      </c>
      <c r="AK28" s="220" t="s">
        <v>501</v>
      </c>
      <c r="AL28" s="220"/>
      <c r="AM28" s="104" t="s">
        <v>34</v>
      </c>
      <c r="AN28" s="102" t="s">
        <v>447</v>
      </c>
      <c r="AO28" s="104" t="s">
        <v>0</v>
      </c>
      <c r="AP28" s="221" t="s">
        <v>55</v>
      </c>
      <c r="AQ28" s="222"/>
      <c r="AR28" s="223"/>
      <c r="AS28" s="221" t="s">
        <v>55</v>
      </c>
      <c r="AT28" s="223"/>
      <c r="AU28" s="221" t="s">
        <v>55</v>
      </c>
      <c r="AV28" s="222"/>
      <c r="AW28" s="223"/>
      <c r="AX28" s="104" t="s">
        <v>45</v>
      </c>
      <c r="AY28" s="104" t="s">
        <v>45</v>
      </c>
      <c r="AZ28" s="104" t="s">
        <v>45</v>
      </c>
      <c r="BA28" s="258" t="s">
        <v>45</v>
      </c>
      <c r="BB28" s="222"/>
      <c r="BC28" s="273"/>
      <c r="BD28" s="75" t="s">
        <v>45</v>
      </c>
      <c r="BE28" s="79" t="s">
        <v>66</v>
      </c>
      <c r="BF28" s="258" t="s">
        <v>45</v>
      </c>
      <c r="BG28" s="262"/>
      <c r="BH28" s="104" t="s">
        <v>45</v>
      </c>
      <c r="BI28" s="75" t="s">
        <v>464</v>
      </c>
      <c r="BJ28" s="77" t="s">
        <v>30</v>
      </c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</row>
    <row r="29" spans="1:77" ht="13.5" customHeight="1">
      <c r="A29" s="104" t="s">
        <v>45</v>
      </c>
      <c r="B29" s="104" t="s">
        <v>45</v>
      </c>
      <c r="C29" s="104" t="s">
        <v>45</v>
      </c>
      <c r="D29" s="247" t="s">
        <v>45</v>
      </c>
      <c r="E29" s="247"/>
      <c r="F29" s="247" t="s">
        <v>45</v>
      </c>
      <c r="G29" s="247"/>
      <c r="H29" s="75" t="s">
        <v>460</v>
      </c>
      <c r="I29" s="77" t="s">
        <v>5</v>
      </c>
      <c r="J29" s="217" t="s">
        <v>35</v>
      </c>
      <c r="K29" s="218"/>
      <c r="L29" s="104" t="s">
        <v>35</v>
      </c>
      <c r="M29" s="220" t="s">
        <v>44</v>
      </c>
      <c r="N29" s="220"/>
      <c r="O29" s="106" t="s">
        <v>44</v>
      </c>
      <c r="P29" s="220" t="s">
        <v>44</v>
      </c>
      <c r="Q29" s="220"/>
      <c r="R29" s="220"/>
      <c r="S29" s="106" t="s">
        <v>467</v>
      </c>
      <c r="T29" s="104" t="s">
        <v>78</v>
      </c>
      <c r="U29" s="104" t="s">
        <v>78</v>
      </c>
      <c r="V29" s="247" t="s">
        <v>78</v>
      </c>
      <c r="W29" s="247"/>
      <c r="X29" s="220" t="s">
        <v>508</v>
      </c>
      <c r="Y29" s="220"/>
      <c r="Z29" s="94" t="s">
        <v>508</v>
      </c>
      <c r="AA29" s="87" t="s">
        <v>508</v>
      </c>
      <c r="AB29" s="104" t="s">
        <v>0</v>
      </c>
      <c r="AC29" s="104" t="s">
        <v>0</v>
      </c>
      <c r="AD29" s="220" t="s">
        <v>508</v>
      </c>
      <c r="AE29" s="220"/>
      <c r="AF29" s="220"/>
      <c r="AG29" s="106" t="s">
        <v>508</v>
      </c>
      <c r="AH29" s="225" t="s">
        <v>501</v>
      </c>
      <c r="AI29" s="226"/>
      <c r="AJ29" s="87" t="s">
        <v>501</v>
      </c>
      <c r="AK29" s="247" t="s">
        <v>34</v>
      </c>
      <c r="AL29" s="247"/>
      <c r="AM29" s="104" t="s">
        <v>7</v>
      </c>
      <c r="AN29" s="170" t="s">
        <v>549</v>
      </c>
      <c r="AO29" s="104" t="s">
        <v>35</v>
      </c>
      <c r="AP29" s="221" t="s">
        <v>508</v>
      </c>
      <c r="AQ29" s="222"/>
      <c r="AR29" s="223"/>
      <c r="AS29" s="221" t="s">
        <v>508</v>
      </c>
      <c r="AT29" s="223"/>
      <c r="AU29" s="221" t="s">
        <v>508</v>
      </c>
      <c r="AV29" s="222"/>
      <c r="AW29" s="223"/>
      <c r="AX29" s="104" t="s">
        <v>0</v>
      </c>
      <c r="AY29" s="104" t="s">
        <v>0</v>
      </c>
      <c r="AZ29" s="104" t="s">
        <v>0</v>
      </c>
      <c r="BA29" s="217" t="s">
        <v>0</v>
      </c>
      <c r="BB29" s="257"/>
      <c r="BC29" s="218"/>
      <c r="BD29" s="75" t="s">
        <v>0</v>
      </c>
      <c r="BE29" s="80" t="s">
        <v>71</v>
      </c>
      <c r="BF29" s="217" t="s">
        <v>0</v>
      </c>
      <c r="BG29" s="218"/>
      <c r="BH29" s="104" t="s">
        <v>0</v>
      </c>
      <c r="BI29" s="113" t="s">
        <v>0</v>
      </c>
      <c r="BJ29" s="56" t="s">
        <v>0</v>
      </c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</row>
    <row r="30" spans="1:77" ht="13.5" customHeight="1">
      <c r="A30" s="104" t="s">
        <v>29</v>
      </c>
      <c r="B30" s="104" t="s">
        <v>52</v>
      </c>
      <c r="C30" s="104" t="s">
        <v>27</v>
      </c>
      <c r="D30" s="75" t="s">
        <v>27</v>
      </c>
      <c r="E30" s="76" t="s">
        <v>460</v>
      </c>
      <c r="F30" s="75" t="s">
        <v>460</v>
      </c>
      <c r="G30" s="77" t="s">
        <v>27</v>
      </c>
      <c r="H30" s="247" t="s">
        <v>513</v>
      </c>
      <c r="I30" s="247"/>
      <c r="J30" s="247" t="s">
        <v>513</v>
      </c>
      <c r="K30" s="247"/>
      <c r="L30" s="104" t="s">
        <v>513</v>
      </c>
      <c r="M30" s="247" t="s">
        <v>77</v>
      </c>
      <c r="N30" s="247"/>
      <c r="O30" s="104" t="s">
        <v>77</v>
      </c>
      <c r="P30" s="247" t="s">
        <v>77</v>
      </c>
      <c r="Q30" s="247"/>
      <c r="R30" s="247"/>
      <c r="S30" s="30" t="s">
        <v>513</v>
      </c>
      <c r="T30" s="104" t="s">
        <v>45</v>
      </c>
      <c r="U30" s="104" t="s">
        <v>45</v>
      </c>
      <c r="V30" s="247" t="s">
        <v>45</v>
      </c>
      <c r="W30" s="247"/>
      <c r="X30" s="247" t="s">
        <v>3</v>
      </c>
      <c r="Y30" s="247"/>
      <c r="Z30" s="113" t="s">
        <v>78</v>
      </c>
      <c r="AA30" s="56" t="s">
        <v>78</v>
      </c>
      <c r="AB30" s="104" t="s">
        <v>465</v>
      </c>
      <c r="AC30" s="104" t="s">
        <v>465</v>
      </c>
      <c r="AD30" s="247" t="s">
        <v>513</v>
      </c>
      <c r="AE30" s="247"/>
      <c r="AF30" s="247"/>
      <c r="AG30" s="104" t="s">
        <v>513</v>
      </c>
      <c r="AH30" s="225" t="s">
        <v>9</v>
      </c>
      <c r="AI30" s="226"/>
      <c r="AJ30" s="87" t="s">
        <v>60</v>
      </c>
      <c r="AK30" s="247" t="s">
        <v>513</v>
      </c>
      <c r="AL30" s="247"/>
      <c r="AM30" s="106" t="s">
        <v>55</v>
      </c>
      <c r="AN30" s="101" t="s">
        <v>60</v>
      </c>
      <c r="AO30" s="104" t="s">
        <v>1</v>
      </c>
      <c r="AP30" s="217" t="s">
        <v>513</v>
      </c>
      <c r="AQ30" s="257"/>
      <c r="AR30" s="218"/>
      <c r="AS30" s="217" t="s">
        <v>513</v>
      </c>
      <c r="AT30" s="218"/>
      <c r="AU30" s="217" t="s">
        <v>513</v>
      </c>
      <c r="AV30" s="257"/>
      <c r="AW30" s="218"/>
      <c r="AX30" s="106" t="s">
        <v>508</v>
      </c>
      <c r="AY30" s="106" t="s">
        <v>508</v>
      </c>
      <c r="AZ30" s="106" t="s">
        <v>508</v>
      </c>
      <c r="BA30" s="263" t="s">
        <v>508</v>
      </c>
      <c r="BB30" s="264"/>
      <c r="BC30" s="265"/>
      <c r="BD30" s="171" t="s">
        <v>508</v>
      </c>
      <c r="BE30" s="80" t="s">
        <v>473</v>
      </c>
      <c r="BF30" s="221" t="s">
        <v>508</v>
      </c>
      <c r="BG30" s="223"/>
      <c r="BH30" s="106" t="s">
        <v>508</v>
      </c>
      <c r="BI30" s="113" t="s">
        <v>77</v>
      </c>
      <c r="BJ30" s="56" t="s">
        <v>77</v>
      </c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</row>
    <row r="31" spans="1:77" ht="13.5" customHeight="1">
      <c r="A31" s="104" t="s">
        <v>77</v>
      </c>
      <c r="B31" s="104" t="s">
        <v>0</v>
      </c>
      <c r="C31" s="104" t="s">
        <v>0</v>
      </c>
      <c r="D31" s="247" t="s">
        <v>0</v>
      </c>
      <c r="E31" s="247"/>
      <c r="F31" s="247" t="s">
        <v>0</v>
      </c>
      <c r="G31" s="247"/>
      <c r="H31" s="247" t="s">
        <v>35</v>
      </c>
      <c r="I31" s="247"/>
      <c r="J31" s="247" t="s">
        <v>77</v>
      </c>
      <c r="K31" s="247"/>
      <c r="L31" s="104" t="s">
        <v>77</v>
      </c>
      <c r="M31" s="247" t="s">
        <v>35</v>
      </c>
      <c r="N31" s="247"/>
      <c r="O31" s="104" t="s">
        <v>35</v>
      </c>
      <c r="P31" s="247" t="s">
        <v>35</v>
      </c>
      <c r="Q31" s="247"/>
      <c r="R31" s="247"/>
      <c r="S31" s="30" t="s">
        <v>77</v>
      </c>
      <c r="T31" s="104" t="s">
        <v>35</v>
      </c>
      <c r="U31" s="30" t="s">
        <v>35</v>
      </c>
      <c r="V31" s="247" t="s">
        <v>35</v>
      </c>
      <c r="W31" s="247"/>
      <c r="X31" s="247" t="s">
        <v>513</v>
      </c>
      <c r="Y31" s="247"/>
      <c r="Z31" s="113" t="s">
        <v>77</v>
      </c>
      <c r="AA31" s="56" t="s">
        <v>77</v>
      </c>
      <c r="AB31" s="104" t="s">
        <v>35</v>
      </c>
      <c r="AC31" s="104" t="s">
        <v>35</v>
      </c>
      <c r="AD31" s="247" t="s">
        <v>0</v>
      </c>
      <c r="AE31" s="247"/>
      <c r="AF31" s="247"/>
      <c r="AG31" s="104" t="s">
        <v>0</v>
      </c>
      <c r="AH31" s="258" t="s">
        <v>513</v>
      </c>
      <c r="AI31" s="259"/>
      <c r="AJ31" s="56" t="s">
        <v>45</v>
      </c>
      <c r="AK31" s="247" t="s">
        <v>35</v>
      </c>
      <c r="AL31" s="247"/>
      <c r="AM31" s="104" t="s">
        <v>513</v>
      </c>
      <c r="AN31" s="102" t="s">
        <v>550</v>
      </c>
      <c r="AO31" s="104" t="s">
        <v>77</v>
      </c>
      <c r="AP31" s="217" t="s">
        <v>35</v>
      </c>
      <c r="AQ31" s="257"/>
      <c r="AR31" s="218"/>
      <c r="AS31" s="217" t="s">
        <v>35</v>
      </c>
      <c r="AT31" s="218"/>
      <c r="AU31" s="217" t="s">
        <v>35</v>
      </c>
      <c r="AV31" s="257"/>
      <c r="AW31" s="218"/>
      <c r="AX31" s="106" t="s">
        <v>44</v>
      </c>
      <c r="AY31" s="106" t="s">
        <v>44</v>
      </c>
      <c r="AZ31" s="106" t="s">
        <v>44</v>
      </c>
      <c r="BA31" s="221" t="s">
        <v>44</v>
      </c>
      <c r="BB31" s="222"/>
      <c r="BC31" s="223"/>
      <c r="BD31" s="171" t="s">
        <v>44</v>
      </c>
      <c r="BE31" s="80" t="s">
        <v>488</v>
      </c>
      <c r="BF31" s="220" t="s">
        <v>44</v>
      </c>
      <c r="BG31" s="220"/>
      <c r="BH31" s="106" t="s">
        <v>44</v>
      </c>
      <c r="BI31" s="113" t="s">
        <v>45</v>
      </c>
      <c r="BJ31" s="56" t="s">
        <v>45</v>
      </c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</row>
    <row r="32" spans="1:77" ht="13.5" customHeight="1">
      <c r="A32" s="104" t="s">
        <v>513</v>
      </c>
      <c r="B32" s="104" t="s">
        <v>77</v>
      </c>
      <c r="C32" s="104" t="s">
        <v>77</v>
      </c>
      <c r="D32" s="247" t="s">
        <v>77</v>
      </c>
      <c r="E32" s="247"/>
      <c r="F32" s="247" t="s">
        <v>77</v>
      </c>
      <c r="G32" s="247"/>
      <c r="H32" s="247" t="s">
        <v>3</v>
      </c>
      <c r="I32" s="247"/>
      <c r="J32" s="247" t="s">
        <v>3</v>
      </c>
      <c r="K32" s="247"/>
      <c r="L32" s="104" t="s">
        <v>3</v>
      </c>
      <c r="M32" s="220" t="s">
        <v>508</v>
      </c>
      <c r="N32" s="220"/>
      <c r="O32" s="106" t="s">
        <v>508</v>
      </c>
      <c r="P32" s="220" t="s">
        <v>508</v>
      </c>
      <c r="Q32" s="220"/>
      <c r="R32" s="220"/>
      <c r="S32" s="106" t="s">
        <v>463</v>
      </c>
      <c r="T32" s="104" t="s">
        <v>3</v>
      </c>
      <c r="U32" s="104" t="s">
        <v>3</v>
      </c>
      <c r="V32" s="247" t="s">
        <v>3</v>
      </c>
      <c r="W32" s="247"/>
      <c r="X32" s="247" t="s">
        <v>35</v>
      </c>
      <c r="Y32" s="247"/>
      <c r="Z32" s="113" t="s">
        <v>36</v>
      </c>
      <c r="AA32" s="56" t="s">
        <v>36</v>
      </c>
      <c r="AB32" s="104" t="s">
        <v>67</v>
      </c>
      <c r="AC32" s="104" t="s">
        <v>67</v>
      </c>
      <c r="AD32" s="247" t="s">
        <v>515</v>
      </c>
      <c r="AE32" s="247"/>
      <c r="AF32" s="247"/>
      <c r="AG32" s="104" t="s">
        <v>515</v>
      </c>
      <c r="AH32" s="225" t="s">
        <v>463</v>
      </c>
      <c r="AI32" s="226"/>
      <c r="AJ32" s="87" t="s">
        <v>463</v>
      </c>
      <c r="AK32" s="247" t="s">
        <v>6</v>
      </c>
      <c r="AL32" s="247"/>
      <c r="AM32" s="104" t="s">
        <v>77</v>
      </c>
      <c r="AN32" s="101" t="s">
        <v>55</v>
      </c>
      <c r="AO32" s="104" t="s">
        <v>3</v>
      </c>
      <c r="AP32" s="217" t="s">
        <v>3</v>
      </c>
      <c r="AQ32" s="257"/>
      <c r="AR32" s="218"/>
      <c r="AS32" s="217" t="s">
        <v>3</v>
      </c>
      <c r="AT32" s="218"/>
      <c r="AU32" s="217" t="s">
        <v>3</v>
      </c>
      <c r="AV32" s="257"/>
      <c r="AW32" s="218"/>
      <c r="AX32" s="104" t="s">
        <v>36</v>
      </c>
      <c r="AY32" s="104" t="s">
        <v>36</v>
      </c>
      <c r="AZ32" s="104" t="s">
        <v>36</v>
      </c>
      <c r="BA32" s="217" t="s">
        <v>36</v>
      </c>
      <c r="BB32" s="257"/>
      <c r="BC32" s="218"/>
      <c r="BD32" s="217" t="s">
        <v>36</v>
      </c>
      <c r="BE32" s="218"/>
      <c r="BF32" s="217" t="s">
        <v>36</v>
      </c>
      <c r="BG32" s="218"/>
      <c r="BH32" s="104" t="s">
        <v>36</v>
      </c>
      <c r="BI32" s="113" t="s">
        <v>36</v>
      </c>
      <c r="BJ32" s="56" t="s">
        <v>36</v>
      </c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</row>
    <row r="33" spans="1:77" ht="13.5" customHeight="1">
      <c r="A33" s="104" t="s">
        <v>0</v>
      </c>
      <c r="B33" s="104" t="s">
        <v>6</v>
      </c>
      <c r="C33" s="104" t="s">
        <v>6</v>
      </c>
      <c r="D33" s="247" t="s">
        <v>6</v>
      </c>
      <c r="E33" s="247"/>
      <c r="F33" s="247" t="s">
        <v>6</v>
      </c>
      <c r="G33" s="247"/>
      <c r="H33" s="247" t="s">
        <v>77</v>
      </c>
      <c r="I33" s="247"/>
      <c r="J33" s="247" t="s">
        <v>78</v>
      </c>
      <c r="K33" s="247"/>
      <c r="L33" s="104" t="s">
        <v>78</v>
      </c>
      <c r="M33" s="247" t="s">
        <v>6</v>
      </c>
      <c r="N33" s="247"/>
      <c r="O33" s="104" t="s">
        <v>6</v>
      </c>
      <c r="P33" s="247" t="s">
        <v>6</v>
      </c>
      <c r="Q33" s="247"/>
      <c r="R33" s="247"/>
      <c r="S33" s="30" t="s">
        <v>35</v>
      </c>
      <c r="T33" s="104" t="s">
        <v>58</v>
      </c>
      <c r="U33" s="30" t="s">
        <v>59</v>
      </c>
      <c r="V33" s="75" t="s">
        <v>56</v>
      </c>
      <c r="W33" s="77" t="s">
        <v>57</v>
      </c>
      <c r="X33" s="247" t="s">
        <v>1</v>
      </c>
      <c r="Y33" s="247"/>
      <c r="Z33" s="94" t="s">
        <v>489</v>
      </c>
      <c r="AA33" s="87" t="s">
        <v>489</v>
      </c>
      <c r="AB33" s="104" t="s">
        <v>6</v>
      </c>
      <c r="AC33" s="104" t="s">
        <v>6</v>
      </c>
      <c r="AD33" s="247" t="s">
        <v>35</v>
      </c>
      <c r="AE33" s="247"/>
      <c r="AF33" s="247"/>
      <c r="AG33" s="104" t="s">
        <v>35</v>
      </c>
      <c r="AH33" s="258" t="s">
        <v>515</v>
      </c>
      <c r="AI33" s="259"/>
      <c r="AJ33" s="56" t="s">
        <v>515</v>
      </c>
      <c r="AK33" s="220" t="s">
        <v>508</v>
      </c>
      <c r="AL33" s="220"/>
      <c r="AM33" s="104" t="s">
        <v>1</v>
      </c>
      <c r="AN33" s="102" t="s">
        <v>513</v>
      </c>
      <c r="AO33" s="104" t="s">
        <v>466</v>
      </c>
      <c r="AP33" s="221" t="s">
        <v>9</v>
      </c>
      <c r="AQ33" s="222"/>
      <c r="AR33" s="223"/>
      <c r="AS33" s="221" t="s">
        <v>9</v>
      </c>
      <c r="AT33" s="223"/>
      <c r="AU33" s="221" t="s">
        <v>9</v>
      </c>
      <c r="AV33" s="222"/>
      <c r="AW33" s="223"/>
      <c r="AX33" s="106" t="s">
        <v>9</v>
      </c>
      <c r="AY33" s="106" t="s">
        <v>9</v>
      </c>
      <c r="AZ33" s="106" t="s">
        <v>9</v>
      </c>
      <c r="BA33" s="221" t="s">
        <v>9</v>
      </c>
      <c r="BB33" s="222"/>
      <c r="BC33" s="223"/>
      <c r="BD33" s="171" t="s">
        <v>9</v>
      </c>
      <c r="BE33" s="80" t="s">
        <v>60</v>
      </c>
      <c r="BF33" s="221" t="s">
        <v>9</v>
      </c>
      <c r="BG33" s="223"/>
      <c r="BH33" s="106" t="s">
        <v>9</v>
      </c>
      <c r="BI33" s="113" t="s">
        <v>513</v>
      </c>
      <c r="BJ33" s="56" t="s">
        <v>513</v>
      </c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</row>
    <row r="34" spans="1:77" ht="13.5" customHeight="1">
      <c r="A34" s="104" t="s">
        <v>36</v>
      </c>
      <c r="B34" s="104" t="s">
        <v>36</v>
      </c>
      <c r="C34" s="104" t="s">
        <v>36</v>
      </c>
      <c r="D34" s="247" t="s">
        <v>36</v>
      </c>
      <c r="E34" s="247"/>
      <c r="F34" s="247" t="s">
        <v>36</v>
      </c>
      <c r="G34" s="247"/>
      <c r="H34" s="247" t="s">
        <v>36</v>
      </c>
      <c r="I34" s="247"/>
      <c r="J34" s="247" t="s">
        <v>36</v>
      </c>
      <c r="K34" s="247"/>
      <c r="L34" s="104" t="s">
        <v>36</v>
      </c>
      <c r="M34" s="247" t="s">
        <v>513</v>
      </c>
      <c r="N34" s="247"/>
      <c r="O34" s="104" t="s">
        <v>513</v>
      </c>
      <c r="P34" s="247" t="s">
        <v>513</v>
      </c>
      <c r="Q34" s="247"/>
      <c r="R34" s="247"/>
      <c r="S34" s="104" t="s">
        <v>3</v>
      </c>
      <c r="T34" s="104" t="s">
        <v>36</v>
      </c>
      <c r="U34" s="30" t="s">
        <v>36</v>
      </c>
      <c r="V34" s="247" t="s">
        <v>36</v>
      </c>
      <c r="W34" s="247"/>
      <c r="X34" s="247" t="s">
        <v>36</v>
      </c>
      <c r="Y34" s="247"/>
      <c r="Z34" s="113" t="s">
        <v>3</v>
      </c>
      <c r="AA34" s="56" t="s">
        <v>3</v>
      </c>
      <c r="AB34" s="104" t="s">
        <v>3</v>
      </c>
      <c r="AC34" s="104" t="s">
        <v>3</v>
      </c>
      <c r="AD34" s="247" t="s">
        <v>36</v>
      </c>
      <c r="AE34" s="247"/>
      <c r="AF34" s="247"/>
      <c r="AG34" s="104" t="s">
        <v>36</v>
      </c>
      <c r="AH34" s="258" t="s">
        <v>3</v>
      </c>
      <c r="AI34" s="259"/>
      <c r="AJ34" s="56" t="s">
        <v>3</v>
      </c>
      <c r="AK34" s="247" t="s">
        <v>3</v>
      </c>
      <c r="AL34" s="247"/>
      <c r="AM34" s="104" t="s">
        <v>36</v>
      </c>
      <c r="AN34" s="102" t="s">
        <v>36</v>
      </c>
      <c r="AO34" s="104" t="s">
        <v>36</v>
      </c>
      <c r="AP34" s="217" t="s">
        <v>36</v>
      </c>
      <c r="AQ34" s="257"/>
      <c r="AR34" s="218"/>
      <c r="AS34" s="217" t="s">
        <v>36</v>
      </c>
      <c r="AT34" s="218"/>
      <c r="AU34" s="217" t="s">
        <v>36</v>
      </c>
      <c r="AV34" s="257"/>
      <c r="AW34" s="218"/>
      <c r="AX34" s="104" t="s">
        <v>3</v>
      </c>
      <c r="AY34" s="104" t="s">
        <v>3</v>
      </c>
      <c r="AZ34" s="104" t="s">
        <v>3</v>
      </c>
      <c r="BA34" s="217" t="s">
        <v>3</v>
      </c>
      <c r="BB34" s="257"/>
      <c r="BC34" s="218"/>
      <c r="BD34" s="217" t="s">
        <v>3</v>
      </c>
      <c r="BE34" s="218"/>
      <c r="BF34" s="217" t="s">
        <v>3</v>
      </c>
      <c r="BG34" s="218"/>
      <c r="BH34" s="104" t="s">
        <v>3</v>
      </c>
      <c r="BI34" s="113" t="s">
        <v>3</v>
      </c>
      <c r="BJ34" s="56" t="s">
        <v>3</v>
      </c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</row>
    <row r="35" spans="1:77" ht="13.5" customHeight="1">
      <c r="A35" s="104" t="s">
        <v>515</v>
      </c>
      <c r="B35" s="104" t="s">
        <v>515</v>
      </c>
      <c r="C35" s="104" t="s">
        <v>515</v>
      </c>
      <c r="D35" s="247" t="s">
        <v>515</v>
      </c>
      <c r="E35" s="247"/>
      <c r="F35" s="247" t="s">
        <v>515</v>
      </c>
      <c r="G35" s="247"/>
      <c r="H35" s="247" t="s">
        <v>0</v>
      </c>
      <c r="I35" s="247"/>
      <c r="J35" s="221" t="s">
        <v>4</v>
      </c>
      <c r="K35" s="223"/>
      <c r="L35" s="106" t="s">
        <v>4</v>
      </c>
      <c r="M35" s="220" t="s">
        <v>463</v>
      </c>
      <c r="N35" s="220"/>
      <c r="O35" s="106" t="s">
        <v>463</v>
      </c>
      <c r="P35" s="220" t="s">
        <v>463</v>
      </c>
      <c r="Q35" s="220"/>
      <c r="R35" s="220"/>
      <c r="S35" s="30" t="s">
        <v>58</v>
      </c>
      <c r="T35" s="104" t="s">
        <v>0</v>
      </c>
      <c r="U35" s="104" t="s">
        <v>0</v>
      </c>
      <c r="V35" s="247" t="s">
        <v>0</v>
      </c>
      <c r="W35" s="247"/>
      <c r="X35" s="247" t="s">
        <v>0</v>
      </c>
      <c r="Y35" s="247"/>
      <c r="Z35" s="113" t="s">
        <v>6</v>
      </c>
      <c r="AA35" s="56" t="s">
        <v>6</v>
      </c>
      <c r="AB35" s="104" t="s">
        <v>36</v>
      </c>
      <c r="AC35" s="104" t="s">
        <v>36</v>
      </c>
      <c r="AD35" s="247" t="s">
        <v>34</v>
      </c>
      <c r="AE35" s="247"/>
      <c r="AF35" s="247"/>
      <c r="AG35" s="104" t="s">
        <v>34</v>
      </c>
      <c r="AH35" s="258" t="s">
        <v>36</v>
      </c>
      <c r="AI35" s="259"/>
      <c r="AJ35" s="87" t="s">
        <v>44</v>
      </c>
      <c r="AK35" s="220" t="s">
        <v>9</v>
      </c>
      <c r="AL35" s="220"/>
      <c r="AM35" s="106" t="s">
        <v>508</v>
      </c>
      <c r="AN35" s="102" t="s">
        <v>35</v>
      </c>
      <c r="AO35" s="106" t="s">
        <v>501</v>
      </c>
      <c r="AP35" s="217" t="s">
        <v>0</v>
      </c>
      <c r="AQ35" s="257"/>
      <c r="AR35" s="218"/>
      <c r="AS35" s="217" t="s">
        <v>0</v>
      </c>
      <c r="AT35" s="218"/>
      <c r="AU35" s="217" t="s">
        <v>0</v>
      </c>
      <c r="AV35" s="257"/>
      <c r="AW35" s="218"/>
      <c r="AX35" s="104" t="s">
        <v>77</v>
      </c>
      <c r="AY35" s="104" t="s">
        <v>77</v>
      </c>
      <c r="AZ35" s="104" t="s">
        <v>77</v>
      </c>
      <c r="BA35" s="217" t="s">
        <v>77</v>
      </c>
      <c r="BB35" s="257"/>
      <c r="BC35" s="218"/>
      <c r="BD35" s="217" t="s">
        <v>77</v>
      </c>
      <c r="BE35" s="218"/>
      <c r="BF35" s="217" t="s">
        <v>77</v>
      </c>
      <c r="BG35" s="218"/>
      <c r="BH35" s="104" t="s">
        <v>77</v>
      </c>
      <c r="BI35" s="113" t="s">
        <v>35</v>
      </c>
      <c r="BJ35" s="56" t="s">
        <v>35</v>
      </c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</row>
    <row r="36" spans="1:77" ht="13.5" customHeight="1">
      <c r="A36" s="104" t="s">
        <v>6</v>
      </c>
      <c r="B36" s="104" t="s">
        <v>513</v>
      </c>
      <c r="C36" s="104" t="s">
        <v>513</v>
      </c>
      <c r="D36" s="247" t="s">
        <v>513</v>
      </c>
      <c r="E36" s="247"/>
      <c r="F36" s="247" t="s">
        <v>513</v>
      </c>
      <c r="G36" s="247"/>
      <c r="H36" s="247" t="s">
        <v>6</v>
      </c>
      <c r="I36" s="247"/>
      <c r="J36" s="247" t="s">
        <v>1</v>
      </c>
      <c r="K36" s="247"/>
      <c r="L36" s="104" t="s">
        <v>1</v>
      </c>
      <c r="M36" s="247" t="s">
        <v>36</v>
      </c>
      <c r="N36" s="247"/>
      <c r="O36" s="104" t="s">
        <v>36</v>
      </c>
      <c r="P36" s="247" t="s">
        <v>36</v>
      </c>
      <c r="Q36" s="247"/>
      <c r="R36" s="247"/>
      <c r="S36" s="30" t="s">
        <v>36</v>
      </c>
      <c r="T36" s="104" t="s">
        <v>6</v>
      </c>
      <c r="U36" s="30" t="s">
        <v>6</v>
      </c>
      <c r="V36" s="247" t="s">
        <v>6</v>
      </c>
      <c r="W36" s="247"/>
      <c r="X36" s="247" t="s">
        <v>6</v>
      </c>
      <c r="Y36" s="247"/>
      <c r="Z36" s="113" t="s">
        <v>1</v>
      </c>
      <c r="AA36" s="56" t="s">
        <v>1</v>
      </c>
      <c r="AB36" s="104" t="s">
        <v>1</v>
      </c>
      <c r="AC36" s="104" t="s">
        <v>1</v>
      </c>
      <c r="AD36" s="247" t="s">
        <v>6</v>
      </c>
      <c r="AE36" s="247"/>
      <c r="AF36" s="247"/>
      <c r="AG36" s="104" t="s">
        <v>6</v>
      </c>
      <c r="AH36" s="258" t="s">
        <v>1</v>
      </c>
      <c r="AI36" s="259"/>
      <c r="AJ36" s="56" t="s">
        <v>1</v>
      </c>
      <c r="AK36" s="247" t="s">
        <v>36</v>
      </c>
      <c r="AL36" s="247"/>
      <c r="AM36" s="104" t="s">
        <v>6</v>
      </c>
      <c r="AN36" s="101" t="s">
        <v>2</v>
      </c>
      <c r="AO36" s="104" t="s">
        <v>6</v>
      </c>
      <c r="AP36" s="217" t="s">
        <v>6</v>
      </c>
      <c r="AQ36" s="257"/>
      <c r="AR36" s="218"/>
      <c r="AS36" s="217" t="s">
        <v>6</v>
      </c>
      <c r="AT36" s="218"/>
      <c r="AU36" s="217" t="s">
        <v>6</v>
      </c>
      <c r="AV36" s="257"/>
      <c r="AW36" s="218"/>
      <c r="AX36" s="104" t="s">
        <v>6</v>
      </c>
      <c r="AY36" s="104" t="s">
        <v>6</v>
      </c>
      <c r="AZ36" s="104" t="s">
        <v>6</v>
      </c>
      <c r="BA36" s="217" t="s">
        <v>6</v>
      </c>
      <c r="BB36" s="257"/>
      <c r="BC36" s="218"/>
      <c r="BD36" s="217" t="s">
        <v>6</v>
      </c>
      <c r="BE36" s="218"/>
      <c r="BF36" s="217" t="s">
        <v>6</v>
      </c>
      <c r="BG36" s="218"/>
      <c r="BH36" s="104" t="s">
        <v>6</v>
      </c>
      <c r="BI36" s="113" t="s">
        <v>1</v>
      </c>
      <c r="BJ36" s="56" t="s">
        <v>1</v>
      </c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</row>
    <row r="37" spans="1:77" ht="13.5" customHeight="1">
      <c r="A37" s="106" t="s">
        <v>508</v>
      </c>
      <c r="B37" s="106" t="s">
        <v>508</v>
      </c>
      <c r="C37" s="106" t="s">
        <v>508</v>
      </c>
      <c r="D37" s="220" t="s">
        <v>508</v>
      </c>
      <c r="E37" s="220"/>
      <c r="F37" s="220" t="s">
        <v>508</v>
      </c>
      <c r="G37" s="220"/>
      <c r="H37" s="220" t="s">
        <v>9</v>
      </c>
      <c r="I37" s="220"/>
      <c r="J37" s="221" t="s">
        <v>508</v>
      </c>
      <c r="K37" s="223"/>
      <c r="L37" s="106" t="s">
        <v>508</v>
      </c>
      <c r="M37" s="220" t="s">
        <v>9</v>
      </c>
      <c r="N37" s="220"/>
      <c r="O37" s="106" t="s">
        <v>9</v>
      </c>
      <c r="P37" s="220" t="s">
        <v>9</v>
      </c>
      <c r="Q37" s="220"/>
      <c r="R37" s="220"/>
      <c r="S37" s="106" t="s">
        <v>508</v>
      </c>
      <c r="T37" s="104" t="s">
        <v>77</v>
      </c>
      <c r="U37" s="30" t="s">
        <v>77</v>
      </c>
      <c r="V37" s="247" t="s">
        <v>77</v>
      </c>
      <c r="W37" s="247"/>
      <c r="X37" s="247" t="s">
        <v>77</v>
      </c>
      <c r="Y37" s="247"/>
      <c r="Z37" s="113" t="s">
        <v>62</v>
      </c>
      <c r="AA37" s="56" t="s">
        <v>62</v>
      </c>
      <c r="AB37" s="104" t="s">
        <v>45</v>
      </c>
      <c r="AC37" s="104" t="s">
        <v>45</v>
      </c>
      <c r="AD37" s="220" t="s">
        <v>463</v>
      </c>
      <c r="AE37" s="220"/>
      <c r="AF37" s="220"/>
      <c r="AG37" s="106" t="s">
        <v>463</v>
      </c>
      <c r="AH37" s="225" t="s">
        <v>508</v>
      </c>
      <c r="AI37" s="226"/>
      <c r="AJ37" s="87" t="s">
        <v>44</v>
      </c>
      <c r="AK37" s="220" t="s">
        <v>55</v>
      </c>
      <c r="AL37" s="220"/>
      <c r="AM37" s="104" t="s">
        <v>35</v>
      </c>
      <c r="AN37" s="101" t="s">
        <v>577</v>
      </c>
      <c r="AO37" s="104" t="s">
        <v>78</v>
      </c>
      <c r="AP37" s="217" t="s">
        <v>77</v>
      </c>
      <c r="AQ37" s="257"/>
      <c r="AR37" s="218"/>
      <c r="AS37" s="217" t="s">
        <v>77</v>
      </c>
      <c r="AT37" s="218"/>
      <c r="AU37" s="217" t="s">
        <v>77</v>
      </c>
      <c r="AV37" s="257"/>
      <c r="AW37" s="218"/>
      <c r="AX37" s="104" t="s">
        <v>513</v>
      </c>
      <c r="AY37" s="104" t="s">
        <v>513</v>
      </c>
      <c r="AZ37" s="104" t="s">
        <v>513</v>
      </c>
      <c r="BA37" s="217" t="s">
        <v>513</v>
      </c>
      <c r="BB37" s="257"/>
      <c r="BC37" s="218"/>
      <c r="BD37" s="217" t="s">
        <v>513</v>
      </c>
      <c r="BE37" s="218"/>
      <c r="BF37" s="217" t="s">
        <v>513</v>
      </c>
      <c r="BG37" s="218"/>
      <c r="BH37" s="104" t="s">
        <v>513</v>
      </c>
      <c r="BI37" s="113" t="s">
        <v>6</v>
      </c>
      <c r="BJ37" s="56" t="s">
        <v>6</v>
      </c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</row>
    <row r="38" spans="1:77" ht="13.5" customHeight="1">
      <c r="A38" s="106" t="s">
        <v>44</v>
      </c>
      <c r="B38" s="106" t="s">
        <v>44</v>
      </c>
      <c r="C38" s="106" t="s">
        <v>44</v>
      </c>
      <c r="D38" s="220" t="s">
        <v>44</v>
      </c>
      <c r="E38" s="220"/>
      <c r="F38" s="220" t="s">
        <v>44</v>
      </c>
      <c r="G38" s="220"/>
      <c r="H38" s="220" t="s">
        <v>44</v>
      </c>
      <c r="I38" s="220"/>
      <c r="J38" s="221" t="s">
        <v>467</v>
      </c>
      <c r="K38" s="223"/>
      <c r="L38" s="106" t="s">
        <v>467</v>
      </c>
      <c r="M38" s="247" t="s">
        <v>4</v>
      </c>
      <c r="N38" s="247"/>
      <c r="O38" s="104" t="s">
        <v>4</v>
      </c>
      <c r="P38" s="247" t="s">
        <v>4</v>
      </c>
      <c r="Q38" s="247"/>
      <c r="R38" s="247"/>
      <c r="S38" s="106" t="s">
        <v>55</v>
      </c>
      <c r="T38" s="106" t="s">
        <v>463</v>
      </c>
      <c r="U38" s="106" t="s">
        <v>463</v>
      </c>
      <c r="V38" s="220" t="s">
        <v>463</v>
      </c>
      <c r="W38" s="220"/>
      <c r="X38" s="247" t="s">
        <v>4</v>
      </c>
      <c r="Y38" s="247"/>
      <c r="Z38" s="94" t="s">
        <v>55</v>
      </c>
      <c r="AA38" s="87" t="s">
        <v>55</v>
      </c>
      <c r="AB38" s="106" t="s">
        <v>55</v>
      </c>
      <c r="AC38" s="106" t="s">
        <v>55</v>
      </c>
      <c r="AD38" s="247" t="s">
        <v>77</v>
      </c>
      <c r="AE38" s="247"/>
      <c r="AF38" s="247"/>
      <c r="AG38" s="104" t="s">
        <v>77</v>
      </c>
      <c r="AH38" s="258" t="s">
        <v>34</v>
      </c>
      <c r="AI38" s="259"/>
      <c r="AJ38" s="87" t="s">
        <v>44</v>
      </c>
      <c r="AK38" s="247" t="s">
        <v>1</v>
      </c>
      <c r="AL38" s="247"/>
      <c r="AM38" s="104" t="s">
        <v>45</v>
      </c>
      <c r="AN38" s="101"/>
      <c r="AO38" s="106" t="s">
        <v>55</v>
      </c>
      <c r="AP38" s="217" t="s">
        <v>62</v>
      </c>
      <c r="AQ38" s="257"/>
      <c r="AR38" s="218"/>
      <c r="AS38" s="217" t="s">
        <v>62</v>
      </c>
      <c r="AT38" s="218"/>
      <c r="AU38" s="217" t="s">
        <v>62</v>
      </c>
      <c r="AV38" s="257"/>
      <c r="AW38" s="218"/>
      <c r="AX38" s="104" t="s">
        <v>62</v>
      </c>
      <c r="AY38" s="104" t="s">
        <v>62</v>
      </c>
      <c r="AZ38" s="104" t="s">
        <v>62</v>
      </c>
      <c r="BA38" s="217" t="s">
        <v>62</v>
      </c>
      <c r="BB38" s="257"/>
      <c r="BC38" s="218"/>
      <c r="BD38" s="75" t="s">
        <v>62</v>
      </c>
      <c r="BE38" s="80" t="s">
        <v>43</v>
      </c>
      <c r="BF38" s="217" t="s">
        <v>62</v>
      </c>
      <c r="BG38" s="218"/>
      <c r="BH38" s="104" t="s">
        <v>62</v>
      </c>
      <c r="BI38" s="113" t="s">
        <v>511</v>
      </c>
      <c r="BJ38" s="56" t="s">
        <v>511</v>
      </c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</row>
    <row r="39" spans="1:77" ht="13.5" customHeight="1">
      <c r="A39" s="104" t="s">
        <v>78</v>
      </c>
      <c r="B39" s="104" t="s">
        <v>78</v>
      </c>
      <c r="C39" s="104" t="s">
        <v>78</v>
      </c>
      <c r="D39" s="247" t="s">
        <v>78</v>
      </c>
      <c r="E39" s="247"/>
      <c r="F39" s="247" t="s">
        <v>78</v>
      </c>
      <c r="G39" s="247"/>
      <c r="H39" s="220" t="s">
        <v>55</v>
      </c>
      <c r="I39" s="220"/>
      <c r="J39" s="221" t="s">
        <v>34</v>
      </c>
      <c r="K39" s="223"/>
      <c r="L39" s="106" t="s">
        <v>34</v>
      </c>
      <c r="M39" s="247" t="s">
        <v>45</v>
      </c>
      <c r="N39" s="247"/>
      <c r="O39" s="104" t="s">
        <v>45</v>
      </c>
      <c r="P39" s="247" t="s">
        <v>45</v>
      </c>
      <c r="Q39" s="247"/>
      <c r="R39" s="247"/>
      <c r="S39" s="104" t="s">
        <v>509</v>
      </c>
      <c r="T39" s="106" t="s">
        <v>9</v>
      </c>
      <c r="U39" s="106" t="s">
        <v>9</v>
      </c>
      <c r="V39" s="220" t="s">
        <v>9</v>
      </c>
      <c r="W39" s="220"/>
      <c r="X39" s="220" t="s">
        <v>9</v>
      </c>
      <c r="Y39" s="220"/>
      <c r="Z39" s="113" t="s">
        <v>34</v>
      </c>
      <c r="AA39" s="56" t="s">
        <v>34</v>
      </c>
      <c r="AB39" s="104" t="s">
        <v>34</v>
      </c>
      <c r="AC39" s="104" t="s">
        <v>34</v>
      </c>
      <c r="AD39" s="220" t="s">
        <v>501</v>
      </c>
      <c r="AE39" s="220"/>
      <c r="AF39" s="220"/>
      <c r="AG39" s="106" t="s">
        <v>501</v>
      </c>
      <c r="AH39" s="258" t="s">
        <v>35</v>
      </c>
      <c r="AI39" s="259"/>
      <c r="AJ39" s="87" t="s">
        <v>490</v>
      </c>
      <c r="AK39" s="247" t="s">
        <v>515</v>
      </c>
      <c r="AL39" s="247"/>
      <c r="AM39" s="106" t="s">
        <v>9</v>
      </c>
      <c r="AN39" s="172" t="s">
        <v>576</v>
      </c>
      <c r="AO39" s="104" t="s">
        <v>34</v>
      </c>
      <c r="AP39" s="221" t="s">
        <v>501</v>
      </c>
      <c r="AQ39" s="222"/>
      <c r="AR39" s="223"/>
      <c r="AS39" s="221" t="s">
        <v>501</v>
      </c>
      <c r="AT39" s="223"/>
      <c r="AU39" s="221" t="s">
        <v>501</v>
      </c>
      <c r="AV39" s="222"/>
      <c r="AW39" s="223"/>
      <c r="AX39" s="104" t="s">
        <v>4</v>
      </c>
      <c r="AY39" s="104" t="s">
        <v>4</v>
      </c>
      <c r="AZ39" s="104" t="s">
        <v>4</v>
      </c>
      <c r="BA39" s="217" t="s">
        <v>4</v>
      </c>
      <c r="BB39" s="257"/>
      <c r="BC39" s="218"/>
      <c r="BD39" s="75" t="s">
        <v>4</v>
      </c>
      <c r="BE39" s="80" t="s">
        <v>8</v>
      </c>
      <c r="BF39" s="217" t="s">
        <v>4</v>
      </c>
      <c r="BG39" s="218"/>
      <c r="BH39" s="104" t="s">
        <v>4</v>
      </c>
      <c r="BI39" s="113" t="s">
        <v>34</v>
      </c>
      <c r="BJ39" s="56" t="s">
        <v>34</v>
      </c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</row>
    <row r="40" spans="1:77" ht="13.5" customHeight="1">
      <c r="A40" s="106" t="s">
        <v>55</v>
      </c>
      <c r="B40" s="104" t="s">
        <v>35</v>
      </c>
      <c r="C40" s="104" t="s">
        <v>35</v>
      </c>
      <c r="D40" s="247" t="s">
        <v>35</v>
      </c>
      <c r="E40" s="247"/>
      <c r="F40" s="247" t="s">
        <v>35</v>
      </c>
      <c r="G40" s="247"/>
      <c r="H40" s="247" t="s">
        <v>62</v>
      </c>
      <c r="I40" s="247"/>
      <c r="J40" s="221" t="s">
        <v>9</v>
      </c>
      <c r="K40" s="223"/>
      <c r="L40" s="106" t="s">
        <v>9</v>
      </c>
      <c r="M40" s="247" t="s">
        <v>78</v>
      </c>
      <c r="N40" s="247"/>
      <c r="O40" s="104" t="s">
        <v>78</v>
      </c>
      <c r="P40" s="247" t="s">
        <v>78</v>
      </c>
      <c r="Q40" s="247"/>
      <c r="R40" s="247"/>
      <c r="S40" s="106" t="s">
        <v>9</v>
      </c>
      <c r="T40" s="106" t="s">
        <v>501</v>
      </c>
      <c r="U40" s="106" t="s">
        <v>501</v>
      </c>
      <c r="V40" s="220" t="s">
        <v>501</v>
      </c>
      <c r="W40" s="220"/>
      <c r="X40" s="220" t="s">
        <v>501</v>
      </c>
      <c r="Y40" s="220"/>
      <c r="Z40" s="94" t="s">
        <v>9</v>
      </c>
      <c r="AA40" s="87" t="s">
        <v>9</v>
      </c>
      <c r="AB40" s="106" t="s">
        <v>9</v>
      </c>
      <c r="AC40" s="106" t="s">
        <v>9</v>
      </c>
      <c r="AD40" s="247" t="s">
        <v>78</v>
      </c>
      <c r="AE40" s="247"/>
      <c r="AF40" s="247"/>
      <c r="AG40" s="104" t="s">
        <v>78</v>
      </c>
      <c r="AH40" s="225" t="s">
        <v>55</v>
      </c>
      <c r="AI40" s="226"/>
      <c r="AJ40" s="56" t="s">
        <v>62</v>
      </c>
      <c r="AK40" s="247" t="s">
        <v>45</v>
      </c>
      <c r="AL40" s="220"/>
      <c r="AM40" s="106" t="s">
        <v>44</v>
      </c>
      <c r="AN40" s="173" t="s">
        <v>575</v>
      </c>
      <c r="AO40" s="106" t="s">
        <v>9</v>
      </c>
      <c r="AP40" s="247" t="s">
        <v>515</v>
      </c>
      <c r="AQ40" s="247"/>
      <c r="AR40" s="247"/>
      <c r="AS40" s="247" t="s">
        <v>515</v>
      </c>
      <c r="AT40" s="247"/>
      <c r="AU40" s="247" t="s">
        <v>515</v>
      </c>
      <c r="AV40" s="247"/>
      <c r="AW40" s="247"/>
      <c r="AX40" s="106" t="s">
        <v>55</v>
      </c>
      <c r="AY40" s="106" t="s">
        <v>55</v>
      </c>
      <c r="AZ40" s="106" t="s">
        <v>55</v>
      </c>
      <c r="BA40" s="221" t="s">
        <v>55</v>
      </c>
      <c r="BB40" s="222"/>
      <c r="BC40" s="223"/>
      <c r="BD40" s="221" t="s">
        <v>55</v>
      </c>
      <c r="BE40" s="223"/>
      <c r="BF40" s="221" t="s">
        <v>55</v>
      </c>
      <c r="BG40" s="223"/>
      <c r="BH40" s="106" t="s">
        <v>55</v>
      </c>
      <c r="BI40" s="94" t="s">
        <v>9</v>
      </c>
      <c r="BJ40" s="87" t="s">
        <v>9</v>
      </c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</row>
    <row r="41" spans="1:77" ht="13.5" customHeight="1">
      <c r="A41" s="104" t="s">
        <v>62</v>
      </c>
      <c r="B41" s="106" t="s">
        <v>55</v>
      </c>
      <c r="C41" s="106" t="s">
        <v>55</v>
      </c>
      <c r="D41" s="220" t="s">
        <v>55</v>
      </c>
      <c r="E41" s="220"/>
      <c r="F41" s="220" t="s">
        <v>55</v>
      </c>
      <c r="G41" s="220"/>
      <c r="H41" s="247" t="s">
        <v>4</v>
      </c>
      <c r="I41" s="247"/>
      <c r="J41" s="221" t="s">
        <v>491</v>
      </c>
      <c r="K41" s="223"/>
      <c r="L41" s="106" t="s">
        <v>491</v>
      </c>
      <c r="M41" s="247" t="s">
        <v>62</v>
      </c>
      <c r="N41" s="247"/>
      <c r="O41" s="104" t="s">
        <v>62</v>
      </c>
      <c r="P41" s="247" t="s">
        <v>62</v>
      </c>
      <c r="Q41" s="247"/>
      <c r="R41" s="247"/>
      <c r="S41" s="106" t="s">
        <v>491</v>
      </c>
      <c r="T41" s="104" t="s">
        <v>513</v>
      </c>
      <c r="U41" s="104" t="s">
        <v>513</v>
      </c>
      <c r="V41" s="247" t="s">
        <v>513</v>
      </c>
      <c r="W41" s="247"/>
      <c r="X41" s="247" t="s">
        <v>78</v>
      </c>
      <c r="Y41" s="247"/>
      <c r="Z41" s="94" t="s">
        <v>491</v>
      </c>
      <c r="AA41" s="87" t="s">
        <v>491</v>
      </c>
      <c r="AB41" s="106" t="s">
        <v>491</v>
      </c>
      <c r="AC41" s="106" t="s">
        <v>491</v>
      </c>
      <c r="AD41" s="247" t="s">
        <v>4</v>
      </c>
      <c r="AE41" s="247"/>
      <c r="AF41" s="247"/>
      <c r="AG41" s="104" t="s">
        <v>4</v>
      </c>
      <c r="AH41" s="225" t="s">
        <v>44</v>
      </c>
      <c r="AI41" s="226"/>
      <c r="AJ41" s="87" t="s">
        <v>44</v>
      </c>
      <c r="AK41" s="247" t="s">
        <v>77</v>
      </c>
      <c r="AL41" s="247"/>
      <c r="AM41" s="106" t="s">
        <v>501</v>
      </c>
      <c r="AN41" s="99"/>
      <c r="AO41" s="106" t="s">
        <v>491</v>
      </c>
      <c r="AP41" s="217" t="s">
        <v>4</v>
      </c>
      <c r="AQ41" s="257"/>
      <c r="AR41" s="218"/>
      <c r="AS41" s="217" t="s">
        <v>4</v>
      </c>
      <c r="AT41" s="218"/>
      <c r="AU41" s="217" t="s">
        <v>4</v>
      </c>
      <c r="AV41" s="257"/>
      <c r="AW41" s="218"/>
      <c r="AX41" s="106" t="s">
        <v>501</v>
      </c>
      <c r="AY41" s="106" t="s">
        <v>501</v>
      </c>
      <c r="AZ41" s="106" t="s">
        <v>501</v>
      </c>
      <c r="BA41" s="221" t="s">
        <v>501</v>
      </c>
      <c r="BB41" s="222"/>
      <c r="BC41" s="223"/>
      <c r="BD41" s="221" t="s">
        <v>501</v>
      </c>
      <c r="BE41" s="223"/>
      <c r="BF41" s="221" t="s">
        <v>501</v>
      </c>
      <c r="BG41" s="223"/>
      <c r="BH41" s="106" t="s">
        <v>501</v>
      </c>
      <c r="BI41" s="94" t="s">
        <v>491</v>
      </c>
      <c r="BJ41" s="87" t="s">
        <v>491</v>
      </c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</row>
    <row r="42" spans="1:77" ht="13.5" customHeight="1">
      <c r="A42" s="104" t="s">
        <v>35</v>
      </c>
      <c r="B42" s="106" t="s">
        <v>501</v>
      </c>
      <c r="C42" s="106" t="s">
        <v>501</v>
      </c>
      <c r="D42" s="220" t="s">
        <v>501</v>
      </c>
      <c r="E42" s="220"/>
      <c r="F42" s="220" t="s">
        <v>501</v>
      </c>
      <c r="G42" s="220"/>
      <c r="H42" s="220" t="s">
        <v>501</v>
      </c>
      <c r="I42" s="220"/>
      <c r="J42" s="229" t="s">
        <v>564</v>
      </c>
      <c r="K42" s="229"/>
      <c r="L42" s="105" t="s">
        <v>564</v>
      </c>
      <c r="M42" s="220" t="s">
        <v>55</v>
      </c>
      <c r="N42" s="220"/>
      <c r="O42" s="106" t="s">
        <v>55</v>
      </c>
      <c r="P42" s="220" t="s">
        <v>55</v>
      </c>
      <c r="Q42" s="220"/>
      <c r="R42" s="220"/>
      <c r="S42" s="105" t="s">
        <v>564</v>
      </c>
      <c r="T42" s="104" t="s">
        <v>34</v>
      </c>
      <c r="U42" s="30" t="s">
        <v>34</v>
      </c>
      <c r="V42" s="247" t="s">
        <v>34</v>
      </c>
      <c r="W42" s="247"/>
      <c r="X42" s="247" t="s">
        <v>45</v>
      </c>
      <c r="Y42" s="247"/>
      <c r="Z42" s="86" t="s">
        <v>564</v>
      </c>
      <c r="AA42" s="55" t="s">
        <v>564</v>
      </c>
      <c r="AB42" s="105" t="s">
        <v>564</v>
      </c>
      <c r="AC42" s="105" t="s">
        <v>564</v>
      </c>
      <c r="AD42" s="220" t="s">
        <v>44</v>
      </c>
      <c r="AE42" s="220"/>
      <c r="AF42" s="220"/>
      <c r="AG42" s="106" t="s">
        <v>44</v>
      </c>
      <c r="AH42" s="258" t="s">
        <v>78</v>
      </c>
      <c r="AI42" s="259"/>
      <c r="AJ42" s="56" t="s">
        <v>78</v>
      </c>
      <c r="AK42" s="220" t="s">
        <v>44</v>
      </c>
      <c r="AL42" s="220"/>
      <c r="AM42" s="104" t="s">
        <v>0</v>
      </c>
      <c r="AN42" s="109"/>
      <c r="AO42" s="105" t="s">
        <v>564</v>
      </c>
      <c r="AP42" s="258" t="s">
        <v>45</v>
      </c>
      <c r="AQ42" s="222"/>
      <c r="AR42" s="273"/>
      <c r="AS42" s="258" t="s">
        <v>45</v>
      </c>
      <c r="AT42" s="262"/>
      <c r="AU42" s="258" t="s">
        <v>45</v>
      </c>
      <c r="AV42" s="222"/>
      <c r="AW42" s="273"/>
      <c r="AX42" s="104" t="s">
        <v>1</v>
      </c>
      <c r="AY42" s="104" t="s">
        <v>1</v>
      </c>
      <c r="AZ42" s="104" t="s">
        <v>1</v>
      </c>
      <c r="BA42" s="217" t="s">
        <v>1</v>
      </c>
      <c r="BB42" s="257"/>
      <c r="BC42" s="218"/>
      <c r="BD42" s="217" t="s">
        <v>1</v>
      </c>
      <c r="BE42" s="218"/>
      <c r="BF42" s="217" t="s">
        <v>1</v>
      </c>
      <c r="BG42" s="218"/>
      <c r="BH42" s="104" t="s">
        <v>1</v>
      </c>
      <c r="BI42" s="86" t="s">
        <v>564</v>
      </c>
      <c r="BJ42" s="55" t="s">
        <v>564</v>
      </c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</row>
    <row r="43" spans="1:77" ht="13.5" customHeight="1">
      <c r="A43" s="106" t="s">
        <v>501</v>
      </c>
      <c r="B43" s="106" t="s">
        <v>9</v>
      </c>
      <c r="C43" s="106" t="s">
        <v>9</v>
      </c>
      <c r="D43" s="220" t="s">
        <v>9</v>
      </c>
      <c r="E43" s="220"/>
      <c r="F43" s="220" t="s">
        <v>9</v>
      </c>
      <c r="G43" s="220"/>
      <c r="H43" s="247" t="s">
        <v>34</v>
      </c>
      <c r="I43" s="247"/>
      <c r="J43" s="229"/>
      <c r="K43" s="229"/>
      <c r="L43" s="105"/>
      <c r="M43" s="247" t="s">
        <v>1</v>
      </c>
      <c r="N43" s="247"/>
      <c r="O43" s="104" t="s">
        <v>1</v>
      </c>
      <c r="P43" s="247" t="s">
        <v>1</v>
      </c>
      <c r="Q43" s="247"/>
      <c r="R43" s="247"/>
      <c r="S43" s="105"/>
      <c r="T43" s="104" t="s">
        <v>62</v>
      </c>
      <c r="U43" s="30" t="s">
        <v>62</v>
      </c>
      <c r="V43" s="247" t="s">
        <v>62</v>
      </c>
      <c r="W43" s="247"/>
      <c r="X43" s="220" t="s">
        <v>463</v>
      </c>
      <c r="Y43" s="220"/>
      <c r="Z43" s="86"/>
      <c r="AA43" s="55"/>
      <c r="AB43" s="105"/>
      <c r="AC43" s="105"/>
      <c r="AD43" s="247" t="s">
        <v>45</v>
      </c>
      <c r="AE43" s="220"/>
      <c r="AF43" s="220"/>
      <c r="AG43" s="104" t="s">
        <v>45</v>
      </c>
      <c r="AH43" s="291" t="s">
        <v>4</v>
      </c>
      <c r="AI43" s="292"/>
      <c r="AJ43" s="87" t="s">
        <v>44</v>
      </c>
      <c r="AK43" s="247" t="s">
        <v>62</v>
      </c>
      <c r="AL43" s="247"/>
      <c r="AM43" s="104" t="s">
        <v>78</v>
      </c>
      <c r="AN43" s="109"/>
      <c r="AO43" s="105"/>
      <c r="AP43" s="217" t="s">
        <v>34</v>
      </c>
      <c r="AQ43" s="257"/>
      <c r="AR43" s="218"/>
      <c r="AS43" s="217" t="s">
        <v>34</v>
      </c>
      <c r="AT43" s="218"/>
      <c r="AU43" s="217" t="s">
        <v>34</v>
      </c>
      <c r="AV43" s="257"/>
      <c r="AW43" s="218"/>
      <c r="AX43" s="106" t="s">
        <v>463</v>
      </c>
      <c r="AY43" s="106" t="s">
        <v>463</v>
      </c>
      <c r="AZ43" s="106" t="s">
        <v>463</v>
      </c>
      <c r="BA43" s="221" t="s">
        <v>463</v>
      </c>
      <c r="BB43" s="222"/>
      <c r="BC43" s="223"/>
      <c r="BD43" s="171" t="s">
        <v>463</v>
      </c>
      <c r="BE43" s="85" t="s">
        <v>2</v>
      </c>
      <c r="BF43" s="221" t="s">
        <v>463</v>
      </c>
      <c r="BG43" s="223"/>
      <c r="BH43" s="106" t="s">
        <v>463</v>
      </c>
      <c r="BI43" s="86"/>
      <c r="BJ43" s="5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</row>
    <row r="44" spans="1:77" ht="13.5" customHeight="1">
      <c r="A44" s="106" t="s">
        <v>9</v>
      </c>
      <c r="B44" s="104" t="s">
        <v>62</v>
      </c>
      <c r="C44" s="104" t="s">
        <v>62</v>
      </c>
      <c r="D44" s="247" t="s">
        <v>62</v>
      </c>
      <c r="E44" s="247"/>
      <c r="F44" s="247" t="s">
        <v>62</v>
      </c>
      <c r="G44" s="247"/>
      <c r="H44" s="247" t="s">
        <v>78</v>
      </c>
      <c r="I44" s="247"/>
      <c r="J44" s="230" t="s">
        <v>582</v>
      </c>
      <c r="K44" s="230"/>
      <c r="L44" s="99" t="s">
        <v>582</v>
      </c>
      <c r="M44" s="247" t="s">
        <v>0</v>
      </c>
      <c r="N44" s="247"/>
      <c r="O44" s="104" t="s">
        <v>0</v>
      </c>
      <c r="P44" s="247" t="s">
        <v>0</v>
      </c>
      <c r="Q44" s="247"/>
      <c r="R44" s="247"/>
      <c r="S44" s="99" t="s">
        <v>582</v>
      </c>
      <c r="T44" s="104" t="s">
        <v>1</v>
      </c>
      <c r="U44" s="104" t="s">
        <v>1</v>
      </c>
      <c r="V44" s="247" t="s">
        <v>1</v>
      </c>
      <c r="W44" s="247"/>
      <c r="X44" s="75" t="s">
        <v>67</v>
      </c>
      <c r="Y44" s="77" t="s">
        <v>56</v>
      </c>
      <c r="Z44" s="108" t="s">
        <v>582</v>
      </c>
      <c r="AA44" s="88" t="s">
        <v>582</v>
      </c>
      <c r="AB44" s="99" t="s">
        <v>582</v>
      </c>
      <c r="AC44" s="99" t="s">
        <v>582</v>
      </c>
      <c r="AD44" s="75" t="s">
        <v>57</v>
      </c>
      <c r="AE44" s="78" t="s">
        <v>67</v>
      </c>
      <c r="AF44" s="77" t="s">
        <v>7</v>
      </c>
      <c r="AG44" s="174" t="s">
        <v>57</v>
      </c>
      <c r="AH44" s="258" t="s">
        <v>67</v>
      </c>
      <c r="AI44" s="259"/>
      <c r="AJ44" s="56" t="s">
        <v>34</v>
      </c>
      <c r="AK44" s="247" t="s">
        <v>78</v>
      </c>
      <c r="AL44" s="247"/>
      <c r="AM44" s="104" t="s">
        <v>62</v>
      </c>
      <c r="AN44" s="99" t="s">
        <v>582</v>
      </c>
      <c r="AO44" s="99" t="s">
        <v>582</v>
      </c>
      <c r="AP44" s="217" t="s">
        <v>78</v>
      </c>
      <c r="AQ44" s="257"/>
      <c r="AR44" s="218"/>
      <c r="AS44" s="217" t="s">
        <v>78</v>
      </c>
      <c r="AT44" s="218"/>
      <c r="AU44" s="217" t="s">
        <v>78</v>
      </c>
      <c r="AV44" s="257"/>
      <c r="AW44" s="218"/>
      <c r="AX44" s="104" t="s">
        <v>515</v>
      </c>
      <c r="AY44" s="104" t="s">
        <v>515</v>
      </c>
      <c r="AZ44" s="104" t="s">
        <v>515</v>
      </c>
      <c r="BA44" s="247" t="s">
        <v>515</v>
      </c>
      <c r="BB44" s="247"/>
      <c r="BC44" s="247"/>
      <c r="BD44" s="217" t="s">
        <v>515</v>
      </c>
      <c r="BE44" s="218"/>
      <c r="BF44" s="247" t="s">
        <v>515</v>
      </c>
      <c r="BG44" s="247"/>
      <c r="BH44" s="104" t="s">
        <v>515</v>
      </c>
      <c r="BI44" s="108" t="s">
        <v>582</v>
      </c>
      <c r="BJ44" s="88" t="s">
        <v>582</v>
      </c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</row>
    <row r="45" spans="1:77" ht="13.5" customHeight="1">
      <c r="A45" s="106" t="s">
        <v>467</v>
      </c>
      <c r="B45" s="106" t="s">
        <v>467</v>
      </c>
      <c r="C45" s="106" t="s">
        <v>467</v>
      </c>
      <c r="D45" s="220" t="s">
        <v>467</v>
      </c>
      <c r="E45" s="220"/>
      <c r="F45" s="220" t="s">
        <v>467</v>
      </c>
      <c r="G45" s="220"/>
      <c r="H45" s="220" t="s">
        <v>467</v>
      </c>
      <c r="I45" s="220"/>
      <c r="J45" s="230" t="s">
        <v>581</v>
      </c>
      <c r="K45" s="230"/>
      <c r="L45" s="99" t="s">
        <v>581</v>
      </c>
      <c r="M45" s="220" t="s">
        <v>467</v>
      </c>
      <c r="N45" s="220"/>
      <c r="O45" s="106" t="s">
        <v>467</v>
      </c>
      <c r="P45" s="220" t="s">
        <v>467</v>
      </c>
      <c r="Q45" s="220"/>
      <c r="R45" s="220"/>
      <c r="S45" s="99" t="s">
        <v>581</v>
      </c>
      <c r="T45" s="106" t="s">
        <v>467</v>
      </c>
      <c r="U45" s="106" t="s">
        <v>467</v>
      </c>
      <c r="V45" s="220" t="s">
        <v>467</v>
      </c>
      <c r="W45" s="220"/>
      <c r="X45" s="220" t="s">
        <v>467</v>
      </c>
      <c r="Y45" s="220"/>
      <c r="Z45" s="108" t="s">
        <v>581</v>
      </c>
      <c r="AA45" s="88" t="s">
        <v>581</v>
      </c>
      <c r="AB45" s="99" t="s">
        <v>581</v>
      </c>
      <c r="AC45" s="99" t="s">
        <v>581</v>
      </c>
      <c r="AD45" s="220" t="s">
        <v>467</v>
      </c>
      <c r="AE45" s="220"/>
      <c r="AF45" s="220"/>
      <c r="AG45" s="106" t="s">
        <v>467</v>
      </c>
      <c r="AH45" s="225" t="s">
        <v>467</v>
      </c>
      <c r="AI45" s="226"/>
      <c r="AJ45" s="87" t="s">
        <v>467</v>
      </c>
      <c r="AK45" s="220" t="s">
        <v>467</v>
      </c>
      <c r="AL45" s="220"/>
      <c r="AM45" s="106" t="s">
        <v>467</v>
      </c>
      <c r="AN45" s="99" t="s">
        <v>581</v>
      </c>
      <c r="AO45" s="99" t="s">
        <v>581</v>
      </c>
      <c r="AP45" s="220" t="s">
        <v>467</v>
      </c>
      <c r="AQ45" s="220"/>
      <c r="AR45" s="220"/>
      <c r="AS45" s="220" t="s">
        <v>467</v>
      </c>
      <c r="AT45" s="220"/>
      <c r="AU45" s="220" t="s">
        <v>467</v>
      </c>
      <c r="AV45" s="220"/>
      <c r="AW45" s="220"/>
      <c r="AX45" s="106" t="s">
        <v>467</v>
      </c>
      <c r="AY45" s="106" t="s">
        <v>467</v>
      </c>
      <c r="AZ45" s="106" t="s">
        <v>467</v>
      </c>
      <c r="BA45" s="220" t="s">
        <v>467</v>
      </c>
      <c r="BB45" s="220"/>
      <c r="BC45" s="220"/>
      <c r="BD45" s="70" t="s">
        <v>496</v>
      </c>
      <c r="BE45" s="85" t="s">
        <v>510</v>
      </c>
      <c r="BF45" s="220" t="s">
        <v>467</v>
      </c>
      <c r="BG45" s="220"/>
      <c r="BH45" s="106" t="s">
        <v>467</v>
      </c>
      <c r="BI45" s="108" t="s">
        <v>581</v>
      </c>
      <c r="BJ45" s="88" t="s">
        <v>581</v>
      </c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</row>
    <row r="46" spans="1:77" ht="13.5" customHeight="1">
      <c r="A46" s="106"/>
      <c r="B46" s="105"/>
      <c r="C46" s="105"/>
      <c r="D46" s="229"/>
      <c r="E46" s="229"/>
      <c r="F46" s="229"/>
      <c r="G46" s="229"/>
      <c r="H46" s="229"/>
      <c r="I46" s="229"/>
      <c r="J46" s="230" t="s">
        <v>563</v>
      </c>
      <c r="K46" s="230"/>
      <c r="L46" s="99" t="s">
        <v>563</v>
      </c>
      <c r="M46" s="229"/>
      <c r="N46" s="229"/>
      <c r="O46" s="105"/>
      <c r="P46" s="229"/>
      <c r="Q46" s="229"/>
      <c r="R46" s="229"/>
      <c r="S46" s="99" t="s">
        <v>563</v>
      </c>
      <c r="T46" s="105"/>
      <c r="U46" s="105"/>
      <c r="V46" s="229"/>
      <c r="W46" s="229"/>
      <c r="X46" s="229"/>
      <c r="Y46" s="229"/>
      <c r="Z46" s="108" t="s">
        <v>563</v>
      </c>
      <c r="AA46" s="88" t="s">
        <v>563</v>
      </c>
      <c r="AB46" s="99" t="s">
        <v>563</v>
      </c>
      <c r="AC46" s="99" t="s">
        <v>563</v>
      </c>
      <c r="AD46" s="229"/>
      <c r="AE46" s="229"/>
      <c r="AF46" s="229"/>
      <c r="AG46" s="105"/>
      <c r="AH46" s="225"/>
      <c r="AI46" s="226"/>
      <c r="AJ46" s="55"/>
      <c r="AK46" s="229"/>
      <c r="AL46" s="229"/>
      <c r="AM46" s="105" t="s">
        <v>518</v>
      </c>
      <c r="AN46" s="103" t="s">
        <v>560</v>
      </c>
      <c r="AO46" s="99" t="s">
        <v>563</v>
      </c>
      <c r="AP46" s="229"/>
      <c r="AQ46" s="229"/>
      <c r="AR46" s="229"/>
      <c r="AS46" s="229"/>
      <c r="AT46" s="229"/>
      <c r="AU46" s="229"/>
      <c r="AV46" s="229"/>
      <c r="AW46" s="229"/>
      <c r="AX46" s="105"/>
      <c r="AY46" s="105"/>
      <c r="AZ46" s="105"/>
      <c r="BA46" s="229"/>
      <c r="BB46" s="229"/>
      <c r="BC46" s="229"/>
      <c r="BD46" s="229"/>
      <c r="BE46" s="229"/>
      <c r="BF46" s="229"/>
      <c r="BG46" s="229"/>
      <c r="BH46" s="105"/>
      <c r="BI46" s="108" t="s">
        <v>563</v>
      </c>
      <c r="BJ46" s="88" t="s">
        <v>563</v>
      </c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</row>
    <row r="47" spans="1:77" ht="15" customHeight="1">
      <c r="A47" s="99" t="s">
        <v>522</v>
      </c>
      <c r="B47" s="99" t="s">
        <v>522</v>
      </c>
      <c r="C47" s="99" t="s">
        <v>522</v>
      </c>
      <c r="D47" s="230" t="s">
        <v>522</v>
      </c>
      <c r="E47" s="231"/>
      <c r="F47" s="230" t="s">
        <v>522</v>
      </c>
      <c r="G47" s="231"/>
      <c r="H47" s="230" t="s">
        <v>522</v>
      </c>
      <c r="I47" s="231"/>
      <c r="J47" s="232" t="s">
        <v>570</v>
      </c>
      <c r="K47" s="246"/>
      <c r="L47" s="103" t="s">
        <v>570</v>
      </c>
      <c r="M47" s="230" t="s">
        <v>522</v>
      </c>
      <c r="N47" s="231"/>
      <c r="O47" s="99" t="s">
        <v>522</v>
      </c>
      <c r="P47" s="230" t="s">
        <v>522</v>
      </c>
      <c r="Q47" s="230"/>
      <c r="R47" s="230"/>
      <c r="S47" s="103" t="s">
        <v>570</v>
      </c>
      <c r="T47" s="108" t="s">
        <v>476</v>
      </c>
      <c r="U47" s="99" t="s">
        <v>522</v>
      </c>
      <c r="V47" s="230" t="s">
        <v>522</v>
      </c>
      <c r="W47" s="231"/>
      <c r="X47" s="230" t="s">
        <v>522</v>
      </c>
      <c r="Y47" s="231"/>
      <c r="Z47" s="112" t="s">
        <v>570</v>
      </c>
      <c r="AA47" s="89" t="s">
        <v>570</v>
      </c>
      <c r="AB47" s="103" t="s">
        <v>570</v>
      </c>
      <c r="AC47" s="103" t="s">
        <v>570</v>
      </c>
      <c r="AD47" s="230" t="s">
        <v>522</v>
      </c>
      <c r="AE47" s="230"/>
      <c r="AF47" s="230"/>
      <c r="AG47" s="99" t="s">
        <v>522</v>
      </c>
      <c r="AH47" s="280" t="s">
        <v>522</v>
      </c>
      <c r="AI47" s="281"/>
      <c r="AJ47" s="88" t="s">
        <v>522</v>
      </c>
      <c r="AK47" s="230" t="s">
        <v>522</v>
      </c>
      <c r="AL47" s="231"/>
      <c r="AM47" s="99" t="s">
        <v>522</v>
      </c>
      <c r="AN47" s="99" t="s">
        <v>522</v>
      </c>
      <c r="AO47" s="103" t="s">
        <v>570</v>
      </c>
      <c r="AP47" s="230" t="s">
        <v>522</v>
      </c>
      <c r="AQ47" s="230"/>
      <c r="AR47" s="230"/>
      <c r="AS47" s="230" t="s">
        <v>522</v>
      </c>
      <c r="AT47" s="231"/>
      <c r="AU47" s="230" t="s">
        <v>522</v>
      </c>
      <c r="AV47" s="230"/>
      <c r="AW47" s="230"/>
      <c r="AX47" s="99" t="s">
        <v>522</v>
      </c>
      <c r="AY47" s="99" t="s">
        <v>522</v>
      </c>
      <c r="AZ47" s="99" t="s">
        <v>522</v>
      </c>
      <c r="BA47" s="230" t="s">
        <v>522</v>
      </c>
      <c r="BB47" s="230"/>
      <c r="BC47" s="230"/>
      <c r="BD47" s="230" t="s">
        <v>522</v>
      </c>
      <c r="BE47" s="231"/>
      <c r="BF47" s="230" t="s">
        <v>522</v>
      </c>
      <c r="BG47" s="231"/>
      <c r="BH47" s="99" t="s">
        <v>522</v>
      </c>
      <c r="BI47" s="112" t="s">
        <v>570</v>
      </c>
      <c r="BJ47" s="89" t="s">
        <v>570</v>
      </c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</row>
    <row r="48" spans="1:77" ht="15" customHeight="1">
      <c r="A48" s="103" t="s">
        <v>523</v>
      </c>
      <c r="B48" s="103" t="s">
        <v>523</v>
      </c>
      <c r="C48" s="103" t="s">
        <v>523</v>
      </c>
      <c r="D48" s="232" t="s">
        <v>523</v>
      </c>
      <c r="E48" s="232"/>
      <c r="F48" s="232" t="s">
        <v>523</v>
      </c>
      <c r="G48" s="232"/>
      <c r="H48" s="232" t="s">
        <v>523</v>
      </c>
      <c r="I48" s="232"/>
      <c r="J48" s="230" t="s">
        <v>571</v>
      </c>
      <c r="K48" s="248"/>
      <c r="L48" s="99" t="s">
        <v>571</v>
      </c>
      <c r="M48" s="232" t="s">
        <v>523</v>
      </c>
      <c r="N48" s="232"/>
      <c r="O48" s="103" t="s">
        <v>523</v>
      </c>
      <c r="P48" s="232" t="s">
        <v>523</v>
      </c>
      <c r="Q48" s="232"/>
      <c r="R48" s="232"/>
      <c r="S48" s="99" t="s">
        <v>571</v>
      </c>
      <c r="T48" s="112" t="s">
        <v>477</v>
      </c>
      <c r="U48" s="103" t="s">
        <v>523</v>
      </c>
      <c r="V48" s="232" t="s">
        <v>523</v>
      </c>
      <c r="W48" s="232"/>
      <c r="X48" s="232" t="s">
        <v>523</v>
      </c>
      <c r="Y48" s="232"/>
      <c r="Z48" s="108" t="s">
        <v>571</v>
      </c>
      <c r="AA48" s="88" t="s">
        <v>571</v>
      </c>
      <c r="AB48" s="99" t="s">
        <v>571</v>
      </c>
      <c r="AC48" s="99" t="s">
        <v>571</v>
      </c>
      <c r="AD48" s="232" t="s">
        <v>523</v>
      </c>
      <c r="AE48" s="232"/>
      <c r="AF48" s="232"/>
      <c r="AG48" s="103" t="s">
        <v>523</v>
      </c>
      <c r="AH48" s="237" t="s">
        <v>523</v>
      </c>
      <c r="AI48" s="238"/>
      <c r="AJ48" s="89" t="s">
        <v>523</v>
      </c>
      <c r="AK48" s="232" t="s">
        <v>523</v>
      </c>
      <c r="AL48" s="232"/>
      <c r="AM48" s="103" t="s">
        <v>523</v>
      </c>
      <c r="AN48" s="109" t="s">
        <v>523</v>
      </c>
      <c r="AO48" s="99" t="s">
        <v>571</v>
      </c>
      <c r="AP48" s="232" t="s">
        <v>523</v>
      </c>
      <c r="AQ48" s="232"/>
      <c r="AR48" s="232"/>
      <c r="AS48" s="232" t="s">
        <v>523</v>
      </c>
      <c r="AT48" s="232"/>
      <c r="AU48" s="232" t="s">
        <v>523</v>
      </c>
      <c r="AV48" s="232"/>
      <c r="AW48" s="232"/>
      <c r="AX48" s="103" t="s">
        <v>523</v>
      </c>
      <c r="AY48" s="103" t="s">
        <v>523</v>
      </c>
      <c r="AZ48" s="103" t="s">
        <v>523</v>
      </c>
      <c r="BA48" s="232" t="s">
        <v>523</v>
      </c>
      <c r="BB48" s="232"/>
      <c r="BC48" s="232"/>
      <c r="BD48" s="232" t="s">
        <v>523</v>
      </c>
      <c r="BE48" s="232"/>
      <c r="BF48" s="232" t="s">
        <v>523</v>
      </c>
      <c r="BG48" s="232"/>
      <c r="BH48" s="103" t="s">
        <v>523</v>
      </c>
      <c r="BI48" s="108" t="s">
        <v>571</v>
      </c>
      <c r="BJ48" s="88" t="s">
        <v>571</v>
      </c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</row>
    <row r="49" spans="1:77" ht="15" customHeight="1">
      <c r="A49" s="99" t="s">
        <v>524</v>
      </c>
      <c r="B49" s="99" t="s">
        <v>524</v>
      </c>
      <c r="C49" s="99" t="s">
        <v>524</v>
      </c>
      <c r="D49" s="230" t="s">
        <v>524</v>
      </c>
      <c r="E49" s="231"/>
      <c r="F49" s="230" t="s">
        <v>524</v>
      </c>
      <c r="G49" s="231"/>
      <c r="H49" s="230" t="s">
        <v>524</v>
      </c>
      <c r="I49" s="231"/>
      <c r="J49" s="232" t="s">
        <v>539</v>
      </c>
      <c r="K49" s="232"/>
      <c r="L49" s="103" t="s">
        <v>539</v>
      </c>
      <c r="M49" s="230" t="s">
        <v>524</v>
      </c>
      <c r="N49" s="231"/>
      <c r="O49" s="99" t="s">
        <v>524</v>
      </c>
      <c r="P49" s="230" t="s">
        <v>524</v>
      </c>
      <c r="Q49" s="230"/>
      <c r="R49" s="230"/>
      <c r="S49" s="103" t="s">
        <v>539</v>
      </c>
      <c r="T49" s="108" t="s">
        <v>478</v>
      </c>
      <c r="U49" s="99" t="s">
        <v>524</v>
      </c>
      <c r="V49" s="230" t="s">
        <v>524</v>
      </c>
      <c r="W49" s="231"/>
      <c r="X49" s="230" t="s">
        <v>524</v>
      </c>
      <c r="Y49" s="231"/>
      <c r="Z49" s="112" t="s">
        <v>539</v>
      </c>
      <c r="AA49" s="89" t="s">
        <v>539</v>
      </c>
      <c r="AB49" s="103" t="s">
        <v>539</v>
      </c>
      <c r="AC49" s="103" t="s">
        <v>539</v>
      </c>
      <c r="AD49" s="230" t="s">
        <v>524</v>
      </c>
      <c r="AE49" s="230"/>
      <c r="AF49" s="230"/>
      <c r="AG49" s="99" t="s">
        <v>524</v>
      </c>
      <c r="AH49" s="280" t="s">
        <v>524</v>
      </c>
      <c r="AI49" s="281"/>
      <c r="AJ49" s="88" t="s">
        <v>524</v>
      </c>
      <c r="AK49" s="230" t="s">
        <v>524</v>
      </c>
      <c r="AL49" s="231"/>
      <c r="AM49" s="99" t="s">
        <v>524</v>
      </c>
      <c r="AN49" s="109" t="s">
        <v>524</v>
      </c>
      <c r="AO49" s="103" t="s">
        <v>539</v>
      </c>
      <c r="AP49" s="230" t="s">
        <v>524</v>
      </c>
      <c r="AQ49" s="230"/>
      <c r="AR49" s="230"/>
      <c r="AS49" s="230" t="s">
        <v>524</v>
      </c>
      <c r="AT49" s="231"/>
      <c r="AU49" s="230" t="s">
        <v>524</v>
      </c>
      <c r="AV49" s="230"/>
      <c r="AW49" s="230"/>
      <c r="AX49" s="99" t="s">
        <v>524</v>
      </c>
      <c r="AY49" s="99" t="s">
        <v>524</v>
      </c>
      <c r="AZ49" s="99" t="s">
        <v>524</v>
      </c>
      <c r="BA49" s="230" t="s">
        <v>524</v>
      </c>
      <c r="BB49" s="230"/>
      <c r="BC49" s="230"/>
      <c r="BD49" s="230" t="s">
        <v>524</v>
      </c>
      <c r="BE49" s="231"/>
      <c r="BF49" s="230" t="s">
        <v>524</v>
      </c>
      <c r="BG49" s="231"/>
      <c r="BH49" s="99" t="s">
        <v>524</v>
      </c>
      <c r="BI49" s="112" t="s">
        <v>539</v>
      </c>
      <c r="BJ49" s="89" t="s">
        <v>539</v>
      </c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</row>
    <row r="50" spans="1:77" ht="15" customHeight="1">
      <c r="A50" s="103" t="s">
        <v>537</v>
      </c>
      <c r="B50" s="103" t="s">
        <v>537</v>
      </c>
      <c r="C50" s="103" t="s">
        <v>537</v>
      </c>
      <c r="D50" s="232" t="s">
        <v>538</v>
      </c>
      <c r="E50" s="232"/>
      <c r="F50" s="232" t="s">
        <v>538</v>
      </c>
      <c r="G50" s="232"/>
      <c r="H50" s="232" t="s">
        <v>538</v>
      </c>
      <c r="I50" s="232"/>
      <c r="J50" s="230" t="s">
        <v>538</v>
      </c>
      <c r="K50" s="230"/>
      <c r="L50" s="99" t="s">
        <v>537</v>
      </c>
      <c r="M50" s="232" t="s">
        <v>538</v>
      </c>
      <c r="N50" s="232"/>
      <c r="O50" s="103" t="s">
        <v>537</v>
      </c>
      <c r="P50" s="232" t="s">
        <v>538</v>
      </c>
      <c r="Q50" s="232"/>
      <c r="R50" s="232"/>
      <c r="S50" s="99" t="s">
        <v>537</v>
      </c>
      <c r="T50" s="112" t="s">
        <v>548</v>
      </c>
      <c r="U50" s="103" t="s">
        <v>537</v>
      </c>
      <c r="V50" s="232" t="s">
        <v>538</v>
      </c>
      <c r="W50" s="232"/>
      <c r="X50" s="232" t="s">
        <v>538</v>
      </c>
      <c r="Y50" s="232"/>
      <c r="Z50" s="108" t="s">
        <v>537</v>
      </c>
      <c r="AA50" s="88" t="s">
        <v>537</v>
      </c>
      <c r="AB50" s="99" t="s">
        <v>537</v>
      </c>
      <c r="AC50" s="99" t="s">
        <v>537</v>
      </c>
      <c r="AD50" s="232" t="s">
        <v>538</v>
      </c>
      <c r="AE50" s="232"/>
      <c r="AF50" s="232"/>
      <c r="AG50" s="103" t="s">
        <v>537</v>
      </c>
      <c r="AH50" s="237" t="s">
        <v>538</v>
      </c>
      <c r="AI50" s="238"/>
      <c r="AJ50" s="89" t="s">
        <v>537</v>
      </c>
      <c r="AK50" s="232" t="s">
        <v>538</v>
      </c>
      <c r="AL50" s="232"/>
      <c r="AM50" s="103" t="s">
        <v>537</v>
      </c>
      <c r="AN50" s="109" t="s">
        <v>538</v>
      </c>
      <c r="AO50" s="99" t="s">
        <v>537</v>
      </c>
      <c r="AP50" s="232" t="s">
        <v>538</v>
      </c>
      <c r="AQ50" s="232"/>
      <c r="AR50" s="232"/>
      <c r="AS50" s="232" t="s">
        <v>538</v>
      </c>
      <c r="AT50" s="232"/>
      <c r="AU50" s="232" t="s">
        <v>538</v>
      </c>
      <c r="AV50" s="232"/>
      <c r="AW50" s="232"/>
      <c r="AX50" s="103" t="s">
        <v>537</v>
      </c>
      <c r="AY50" s="103" t="s">
        <v>537</v>
      </c>
      <c r="AZ50" s="103" t="s">
        <v>537</v>
      </c>
      <c r="BA50" s="232" t="s">
        <v>538</v>
      </c>
      <c r="BB50" s="232"/>
      <c r="BC50" s="232"/>
      <c r="BD50" s="232" t="s">
        <v>538</v>
      </c>
      <c r="BE50" s="232"/>
      <c r="BF50" s="232" t="s">
        <v>538</v>
      </c>
      <c r="BG50" s="232"/>
      <c r="BH50" s="103" t="s">
        <v>537</v>
      </c>
      <c r="BI50" s="108" t="s">
        <v>537</v>
      </c>
      <c r="BJ50" s="88" t="s">
        <v>537</v>
      </c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</row>
    <row r="51" spans="1:77" ht="15" customHeight="1">
      <c r="A51" s="99" t="s">
        <v>525</v>
      </c>
      <c r="B51" s="99" t="s">
        <v>525</v>
      </c>
      <c r="C51" s="99" t="s">
        <v>525</v>
      </c>
      <c r="D51" s="230" t="s">
        <v>525</v>
      </c>
      <c r="E51" s="231"/>
      <c r="F51" s="230" t="s">
        <v>525</v>
      </c>
      <c r="G51" s="231"/>
      <c r="H51" s="230" t="s">
        <v>525</v>
      </c>
      <c r="I51" s="231"/>
      <c r="J51" s="232" t="s">
        <v>540</v>
      </c>
      <c r="K51" s="232"/>
      <c r="L51" s="103" t="s">
        <v>540</v>
      </c>
      <c r="M51" s="230" t="s">
        <v>525</v>
      </c>
      <c r="N51" s="231"/>
      <c r="O51" s="99" t="s">
        <v>525</v>
      </c>
      <c r="P51" s="230" t="s">
        <v>525</v>
      </c>
      <c r="Q51" s="230"/>
      <c r="R51" s="230"/>
      <c r="S51" s="103" t="s">
        <v>540</v>
      </c>
      <c r="T51" s="108" t="s">
        <v>479</v>
      </c>
      <c r="U51" s="99" t="s">
        <v>525</v>
      </c>
      <c r="V51" s="230" t="s">
        <v>525</v>
      </c>
      <c r="W51" s="231"/>
      <c r="X51" s="230" t="s">
        <v>525</v>
      </c>
      <c r="Y51" s="231"/>
      <c r="Z51" s="112" t="s">
        <v>540</v>
      </c>
      <c r="AA51" s="89" t="s">
        <v>540</v>
      </c>
      <c r="AB51" s="103" t="s">
        <v>540</v>
      </c>
      <c r="AC51" s="103" t="s">
        <v>540</v>
      </c>
      <c r="AD51" s="230" t="s">
        <v>525</v>
      </c>
      <c r="AE51" s="230"/>
      <c r="AF51" s="230"/>
      <c r="AG51" s="99" t="s">
        <v>525</v>
      </c>
      <c r="AH51" s="280" t="s">
        <v>525</v>
      </c>
      <c r="AI51" s="281"/>
      <c r="AJ51" s="88" t="s">
        <v>525</v>
      </c>
      <c r="AK51" s="230" t="s">
        <v>525</v>
      </c>
      <c r="AL51" s="231"/>
      <c r="AM51" s="99" t="s">
        <v>525</v>
      </c>
      <c r="AN51" s="103" t="s">
        <v>525</v>
      </c>
      <c r="AO51" s="103" t="s">
        <v>540</v>
      </c>
      <c r="AP51" s="230" t="s">
        <v>525</v>
      </c>
      <c r="AQ51" s="230"/>
      <c r="AR51" s="230"/>
      <c r="AS51" s="230" t="s">
        <v>525</v>
      </c>
      <c r="AT51" s="231"/>
      <c r="AU51" s="230" t="s">
        <v>525</v>
      </c>
      <c r="AV51" s="230"/>
      <c r="AW51" s="230"/>
      <c r="AX51" s="99" t="s">
        <v>525</v>
      </c>
      <c r="AY51" s="99" t="s">
        <v>525</v>
      </c>
      <c r="AZ51" s="99" t="s">
        <v>525</v>
      </c>
      <c r="BA51" s="230" t="s">
        <v>525</v>
      </c>
      <c r="BB51" s="230"/>
      <c r="BC51" s="230"/>
      <c r="BD51" s="230" t="s">
        <v>525</v>
      </c>
      <c r="BE51" s="231"/>
      <c r="BF51" s="230" t="s">
        <v>525</v>
      </c>
      <c r="BG51" s="231"/>
      <c r="BH51" s="99" t="s">
        <v>525</v>
      </c>
      <c r="BI51" s="112" t="s">
        <v>540</v>
      </c>
      <c r="BJ51" s="89" t="s">
        <v>540</v>
      </c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</row>
    <row r="52" spans="1:77" ht="15" customHeight="1">
      <c r="A52" s="103" t="s">
        <v>526</v>
      </c>
      <c r="B52" s="103" t="s">
        <v>526</v>
      </c>
      <c r="C52" s="103" t="s">
        <v>526</v>
      </c>
      <c r="D52" s="232" t="s">
        <v>526</v>
      </c>
      <c r="E52" s="232"/>
      <c r="F52" s="232" t="s">
        <v>526</v>
      </c>
      <c r="G52" s="232"/>
      <c r="H52" s="232" t="s">
        <v>526</v>
      </c>
      <c r="I52" s="232"/>
      <c r="J52" s="230" t="s">
        <v>541</v>
      </c>
      <c r="K52" s="230"/>
      <c r="L52" s="99" t="s">
        <v>541</v>
      </c>
      <c r="M52" s="232" t="s">
        <v>526</v>
      </c>
      <c r="N52" s="232"/>
      <c r="O52" s="103" t="s">
        <v>526</v>
      </c>
      <c r="P52" s="232" t="s">
        <v>526</v>
      </c>
      <c r="Q52" s="232"/>
      <c r="R52" s="232"/>
      <c r="S52" s="99" t="s">
        <v>541</v>
      </c>
      <c r="T52" s="112" t="s">
        <v>480</v>
      </c>
      <c r="U52" s="103" t="s">
        <v>526</v>
      </c>
      <c r="V52" s="232" t="s">
        <v>526</v>
      </c>
      <c r="W52" s="232"/>
      <c r="X52" s="232" t="s">
        <v>526</v>
      </c>
      <c r="Y52" s="232"/>
      <c r="Z52" s="108" t="s">
        <v>541</v>
      </c>
      <c r="AA52" s="88" t="s">
        <v>541</v>
      </c>
      <c r="AB52" s="99" t="s">
        <v>541</v>
      </c>
      <c r="AC52" s="99" t="s">
        <v>541</v>
      </c>
      <c r="AD52" s="232" t="s">
        <v>526</v>
      </c>
      <c r="AE52" s="232"/>
      <c r="AF52" s="232"/>
      <c r="AG52" s="103" t="s">
        <v>526</v>
      </c>
      <c r="AH52" s="237" t="s">
        <v>526</v>
      </c>
      <c r="AI52" s="238"/>
      <c r="AJ52" s="89" t="s">
        <v>526</v>
      </c>
      <c r="AK52" s="232" t="s">
        <v>526</v>
      </c>
      <c r="AL52" s="232"/>
      <c r="AM52" s="103" t="s">
        <v>526</v>
      </c>
      <c r="AN52" s="105"/>
      <c r="AO52" s="99" t="s">
        <v>541</v>
      </c>
      <c r="AP52" s="232" t="s">
        <v>526</v>
      </c>
      <c r="AQ52" s="232"/>
      <c r="AR52" s="232"/>
      <c r="AS52" s="232" t="s">
        <v>526</v>
      </c>
      <c r="AT52" s="232"/>
      <c r="AU52" s="232" t="s">
        <v>526</v>
      </c>
      <c r="AV52" s="232"/>
      <c r="AW52" s="232"/>
      <c r="AX52" s="103" t="s">
        <v>526</v>
      </c>
      <c r="AY52" s="103" t="s">
        <v>526</v>
      </c>
      <c r="AZ52" s="103" t="s">
        <v>526</v>
      </c>
      <c r="BA52" s="232" t="s">
        <v>526</v>
      </c>
      <c r="BB52" s="232"/>
      <c r="BC52" s="232"/>
      <c r="BD52" s="232" t="s">
        <v>526</v>
      </c>
      <c r="BE52" s="232"/>
      <c r="BF52" s="232" t="s">
        <v>526</v>
      </c>
      <c r="BG52" s="232"/>
      <c r="BH52" s="103" t="s">
        <v>526</v>
      </c>
      <c r="BI52" s="108" t="s">
        <v>541</v>
      </c>
      <c r="BJ52" s="88" t="s">
        <v>541</v>
      </c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</row>
    <row r="53" spans="1:77" ht="15" customHeight="1">
      <c r="A53" s="99"/>
      <c r="B53" s="99"/>
      <c r="C53" s="99"/>
      <c r="D53" s="230"/>
      <c r="E53" s="230"/>
      <c r="F53" s="230"/>
      <c r="G53" s="230"/>
      <c r="H53" s="230"/>
      <c r="I53" s="230"/>
      <c r="J53" s="232" t="s">
        <v>542</v>
      </c>
      <c r="K53" s="232"/>
      <c r="L53" s="103" t="s">
        <v>542</v>
      </c>
      <c r="M53" s="230"/>
      <c r="N53" s="230"/>
      <c r="O53" s="99"/>
      <c r="P53" s="230"/>
      <c r="Q53" s="230"/>
      <c r="R53" s="230"/>
      <c r="S53" s="103" t="s">
        <v>542</v>
      </c>
      <c r="T53" s="108"/>
      <c r="U53" s="99"/>
      <c r="V53" s="230"/>
      <c r="W53" s="230"/>
      <c r="X53" s="230"/>
      <c r="Y53" s="230"/>
      <c r="Z53" s="112" t="s">
        <v>542</v>
      </c>
      <c r="AA53" s="89" t="s">
        <v>542</v>
      </c>
      <c r="AB53" s="103" t="s">
        <v>542</v>
      </c>
      <c r="AC53" s="103" t="s">
        <v>542</v>
      </c>
      <c r="AD53" s="230"/>
      <c r="AE53" s="230"/>
      <c r="AF53" s="230"/>
      <c r="AG53" s="99"/>
      <c r="AH53" s="280"/>
      <c r="AI53" s="282"/>
      <c r="AJ53" s="88"/>
      <c r="AK53" s="230"/>
      <c r="AL53" s="230"/>
      <c r="AM53" s="99"/>
      <c r="AN53" s="99"/>
      <c r="AO53" s="103" t="s">
        <v>542</v>
      </c>
      <c r="AP53" s="230"/>
      <c r="AQ53" s="230"/>
      <c r="AR53" s="230"/>
      <c r="AS53" s="230"/>
      <c r="AT53" s="230"/>
      <c r="AU53" s="230"/>
      <c r="AV53" s="230"/>
      <c r="AW53" s="230"/>
      <c r="AX53" s="99"/>
      <c r="AY53" s="99"/>
      <c r="AZ53" s="99"/>
      <c r="BA53" s="230"/>
      <c r="BB53" s="230"/>
      <c r="BC53" s="230"/>
      <c r="BD53" s="230"/>
      <c r="BE53" s="230"/>
      <c r="BF53" s="230"/>
      <c r="BG53" s="230"/>
      <c r="BH53" s="99"/>
      <c r="BI53" s="112" t="s">
        <v>542</v>
      </c>
      <c r="BJ53" s="89" t="s">
        <v>542</v>
      </c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</row>
    <row r="54" spans="1:77" ht="15" customHeight="1">
      <c r="A54" s="109"/>
      <c r="B54" s="109"/>
      <c r="C54" s="109"/>
      <c r="D54" s="249"/>
      <c r="E54" s="249"/>
      <c r="F54" s="249"/>
      <c r="G54" s="249"/>
      <c r="H54" s="249"/>
      <c r="I54" s="249"/>
      <c r="J54" s="230" t="s">
        <v>543</v>
      </c>
      <c r="K54" s="230"/>
      <c r="L54" s="99" t="s">
        <v>543</v>
      </c>
      <c r="M54" s="249"/>
      <c r="N54" s="249"/>
      <c r="O54" s="109"/>
      <c r="P54" s="249"/>
      <c r="Q54" s="249"/>
      <c r="R54" s="249"/>
      <c r="S54" s="99" t="s">
        <v>543</v>
      </c>
      <c r="T54" s="175"/>
      <c r="U54" s="109"/>
      <c r="V54" s="249"/>
      <c r="W54" s="249"/>
      <c r="X54" s="249"/>
      <c r="Y54" s="249"/>
      <c r="Z54" s="108" t="s">
        <v>543</v>
      </c>
      <c r="AA54" s="88" t="s">
        <v>543</v>
      </c>
      <c r="AB54" s="99" t="s">
        <v>543</v>
      </c>
      <c r="AC54" s="99" t="s">
        <v>543</v>
      </c>
      <c r="AD54" s="249"/>
      <c r="AE54" s="249"/>
      <c r="AF54" s="249"/>
      <c r="AG54" s="109"/>
      <c r="AH54" s="293"/>
      <c r="AI54" s="294"/>
      <c r="AJ54" s="176"/>
      <c r="AK54" s="249"/>
      <c r="AL54" s="249"/>
      <c r="AM54" s="109"/>
      <c r="AN54" s="109"/>
      <c r="AO54" s="99" t="s">
        <v>543</v>
      </c>
      <c r="AP54" s="249"/>
      <c r="AQ54" s="249"/>
      <c r="AR54" s="249"/>
      <c r="AS54" s="249"/>
      <c r="AT54" s="249"/>
      <c r="AU54" s="249"/>
      <c r="AV54" s="249"/>
      <c r="AW54" s="249"/>
      <c r="AX54" s="109"/>
      <c r="AY54" s="109"/>
      <c r="AZ54" s="109"/>
      <c r="BA54" s="249"/>
      <c r="BB54" s="249"/>
      <c r="BC54" s="249"/>
      <c r="BD54" s="249"/>
      <c r="BE54" s="249"/>
      <c r="BF54" s="249"/>
      <c r="BG54" s="249"/>
      <c r="BH54" s="109"/>
      <c r="BI54" s="108" t="s">
        <v>543</v>
      </c>
      <c r="BJ54" s="88" t="s">
        <v>543</v>
      </c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</row>
    <row r="55" spans="1:77" ht="15" customHeight="1">
      <c r="A55" s="103"/>
      <c r="B55" s="103"/>
      <c r="C55" s="103"/>
      <c r="D55" s="232"/>
      <c r="E55" s="232"/>
      <c r="F55" s="232"/>
      <c r="G55" s="232"/>
      <c r="H55" s="232"/>
      <c r="I55" s="232"/>
      <c r="J55" s="232" t="s">
        <v>544</v>
      </c>
      <c r="K55" s="232"/>
      <c r="L55" s="103" t="s">
        <v>544</v>
      </c>
      <c r="M55" s="232"/>
      <c r="N55" s="232"/>
      <c r="O55" s="103"/>
      <c r="P55" s="232"/>
      <c r="Q55" s="232"/>
      <c r="R55" s="232"/>
      <c r="S55" s="103" t="s">
        <v>544</v>
      </c>
      <c r="T55" s="112"/>
      <c r="U55" s="103"/>
      <c r="V55" s="232"/>
      <c r="W55" s="232"/>
      <c r="X55" s="232"/>
      <c r="Y55" s="232"/>
      <c r="Z55" s="112" t="s">
        <v>544</v>
      </c>
      <c r="AA55" s="89" t="s">
        <v>544</v>
      </c>
      <c r="AB55" s="103" t="s">
        <v>544</v>
      </c>
      <c r="AC55" s="103" t="s">
        <v>544</v>
      </c>
      <c r="AD55" s="232"/>
      <c r="AE55" s="232"/>
      <c r="AF55" s="232"/>
      <c r="AG55" s="103"/>
      <c r="AH55" s="237"/>
      <c r="AI55" s="238"/>
      <c r="AJ55" s="89"/>
      <c r="AK55" s="232"/>
      <c r="AL55" s="232"/>
      <c r="AM55" s="103"/>
      <c r="AN55" s="103"/>
      <c r="AO55" s="103" t="s">
        <v>544</v>
      </c>
      <c r="AP55" s="232"/>
      <c r="AQ55" s="232"/>
      <c r="AR55" s="232"/>
      <c r="AS55" s="232"/>
      <c r="AT55" s="232"/>
      <c r="AU55" s="232"/>
      <c r="AV55" s="232"/>
      <c r="AW55" s="232"/>
      <c r="AX55" s="103"/>
      <c r="AY55" s="103"/>
      <c r="AZ55" s="103"/>
      <c r="BA55" s="232"/>
      <c r="BB55" s="232"/>
      <c r="BC55" s="232"/>
      <c r="BD55" s="232"/>
      <c r="BE55" s="232"/>
      <c r="BF55" s="232"/>
      <c r="BG55" s="232"/>
      <c r="BH55" s="103"/>
      <c r="BI55" s="112" t="s">
        <v>544</v>
      </c>
      <c r="BJ55" s="89" t="s">
        <v>544</v>
      </c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</row>
    <row r="56" spans="1:77" ht="15" customHeight="1">
      <c r="A56" s="99" t="s">
        <v>527</v>
      </c>
      <c r="B56" s="99" t="s">
        <v>527</v>
      </c>
      <c r="C56" s="99" t="s">
        <v>527</v>
      </c>
      <c r="D56" s="230" t="s">
        <v>527</v>
      </c>
      <c r="E56" s="231"/>
      <c r="F56" s="230" t="s">
        <v>527</v>
      </c>
      <c r="G56" s="231"/>
      <c r="H56" s="230" t="s">
        <v>527</v>
      </c>
      <c r="I56" s="231"/>
      <c r="J56" s="230" t="s">
        <v>545</v>
      </c>
      <c r="K56" s="230"/>
      <c r="L56" s="99" t="s">
        <v>545</v>
      </c>
      <c r="M56" s="230" t="s">
        <v>527</v>
      </c>
      <c r="N56" s="231"/>
      <c r="O56" s="99" t="s">
        <v>527</v>
      </c>
      <c r="P56" s="230" t="s">
        <v>527</v>
      </c>
      <c r="Q56" s="230"/>
      <c r="R56" s="230"/>
      <c r="S56" s="99" t="s">
        <v>545</v>
      </c>
      <c r="T56" s="108" t="s">
        <v>481</v>
      </c>
      <c r="U56" s="99" t="s">
        <v>527</v>
      </c>
      <c r="V56" s="230" t="s">
        <v>527</v>
      </c>
      <c r="W56" s="231"/>
      <c r="X56" s="230" t="s">
        <v>527</v>
      </c>
      <c r="Y56" s="231"/>
      <c r="Z56" s="108" t="s">
        <v>545</v>
      </c>
      <c r="AA56" s="88" t="s">
        <v>545</v>
      </c>
      <c r="AB56" s="99" t="s">
        <v>545</v>
      </c>
      <c r="AC56" s="99" t="s">
        <v>545</v>
      </c>
      <c r="AD56" s="230" t="s">
        <v>527</v>
      </c>
      <c r="AE56" s="230"/>
      <c r="AF56" s="230"/>
      <c r="AG56" s="99" t="s">
        <v>527</v>
      </c>
      <c r="AH56" s="280" t="s">
        <v>527</v>
      </c>
      <c r="AI56" s="281"/>
      <c r="AJ56" s="88" t="s">
        <v>527</v>
      </c>
      <c r="AK56" s="230" t="s">
        <v>527</v>
      </c>
      <c r="AL56" s="231"/>
      <c r="AM56" s="99" t="s">
        <v>527</v>
      </c>
      <c r="AN56" s="99" t="s">
        <v>527</v>
      </c>
      <c r="AO56" s="99" t="s">
        <v>545</v>
      </c>
      <c r="AP56" s="230" t="s">
        <v>527</v>
      </c>
      <c r="AQ56" s="230"/>
      <c r="AR56" s="230"/>
      <c r="AS56" s="230" t="s">
        <v>527</v>
      </c>
      <c r="AT56" s="231"/>
      <c r="AU56" s="230" t="s">
        <v>527</v>
      </c>
      <c r="AV56" s="230"/>
      <c r="AW56" s="230"/>
      <c r="AX56" s="99" t="s">
        <v>527</v>
      </c>
      <c r="AY56" s="99" t="s">
        <v>527</v>
      </c>
      <c r="AZ56" s="99" t="s">
        <v>527</v>
      </c>
      <c r="BA56" s="230" t="s">
        <v>527</v>
      </c>
      <c r="BB56" s="230"/>
      <c r="BC56" s="230"/>
      <c r="BD56" s="230" t="s">
        <v>527</v>
      </c>
      <c r="BE56" s="231"/>
      <c r="BF56" s="230" t="s">
        <v>527</v>
      </c>
      <c r="BG56" s="231"/>
      <c r="BH56" s="99" t="s">
        <v>527</v>
      </c>
      <c r="BI56" s="108" t="s">
        <v>545</v>
      </c>
      <c r="BJ56" s="88" t="s">
        <v>545</v>
      </c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</row>
    <row r="57" spans="1:77" ht="15" customHeight="1">
      <c r="A57" s="103" t="s">
        <v>528</v>
      </c>
      <c r="B57" s="103" t="s">
        <v>528</v>
      </c>
      <c r="C57" s="103" t="s">
        <v>528</v>
      </c>
      <c r="D57" s="232" t="s">
        <v>528</v>
      </c>
      <c r="E57" s="232"/>
      <c r="F57" s="232" t="s">
        <v>528</v>
      </c>
      <c r="G57" s="232"/>
      <c r="H57" s="232" t="s">
        <v>528</v>
      </c>
      <c r="I57" s="232"/>
      <c r="J57" s="232" t="s">
        <v>546</v>
      </c>
      <c r="K57" s="232"/>
      <c r="L57" s="103" t="s">
        <v>546</v>
      </c>
      <c r="M57" s="232" t="s">
        <v>528</v>
      </c>
      <c r="N57" s="232"/>
      <c r="O57" s="103" t="s">
        <v>528</v>
      </c>
      <c r="P57" s="232" t="s">
        <v>528</v>
      </c>
      <c r="Q57" s="232"/>
      <c r="R57" s="232"/>
      <c r="S57" s="103" t="s">
        <v>546</v>
      </c>
      <c r="T57" s="112" t="s">
        <v>482</v>
      </c>
      <c r="U57" s="103" t="s">
        <v>528</v>
      </c>
      <c r="V57" s="232" t="s">
        <v>528</v>
      </c>
      <c r="W57" s="232"/>
      <c r="X57" s="232" t="s">
        <v>528</v>
      </c>
      <c r="Y57" s="232"/>
      <c r="Z57" s="112" t="s">
        <v>546</v>
      </c>
      <c r="AA57" s="89" t="s">
        <v>546</v>
      </c>
      <c r="AB57" s="103" t="s">
        <v>546</v>
      </c>
      <c r="AC57" s="103" t="s">
        <v>546</v>
      </c>
      <c r="AD57" s="232" t="s">
        <v>528</v>
      </c>
      <c r="AE57" s="232"/>
      <c r="AF57" s="232"/>
      <c r="AG57" s="103" t="s">
        <v>528</v>
      </c>
      <c r="AH57" s="237" t="s">
        <v>528</v>
      </c>
      <c r="AI57" s="238"/>
      <c r="AJ57" s="89" t="s">
        <v>528</v>
      </c>
      <c r="AK57" s="232" t="s">
        <v>528</v>
      </c>
      <c r="AL57" s="232"/>
      <c r="AM57" s="103" t="s">
        <v>528</v>
      </c>
      <c r="AN57" s="109" t="s">
        <v>528</v>
      </c>
      <c r="AO57" s="103" t="s">
        <v>546</v>
      </c>
      <c r="AP57" s="232" t="s">
        <v>528</v>
      </c>
      <c r="AQ57" s="232"/>
      <c r="AR57" s="232"/>
      <c r="AS57" s="232" t="s">
        <v>528</v>
      </c>
      <c r="AT57" s="232"/>
      <c r="AU57" s="232" t="s">
        <v>528</v>
      </c>
      <c r="AV57" s="232"/>
      <c r="AW57" s="232"/>
      <c r="AX57" s="103" t="s">
        <v>528</v>
      </c>
      <c r="AY57" s="103" t="s">
        <v>528</v>
      </c>
      <c r="AZ57" s="103" t="s">
        <v>528</v>
      </c>
      <c r="BA57" s="232" t="s">
        <v>528</v>
      </c>
      <c r="BB57" s="232"/>
      <c r="BC57" s="232"/>
      <c r="BD57" s="232" t="s">
        <v>528</v>
      </c>
      <c r="BE57" s="232"/>
      <c r="BF57" s="232" t="s">
        <v>528</v>
      </c>
      <c r="BG57" s="232"/>
      <c r="BH57" s="103" t="s">
        <v>528</v>
      </c>
      <c r="BI57" s="112" t="s">
        <v>546</v>
      </c>
      <c r="BJ57" s="89" t="s">
        <v>546</v>
      </c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</row>
    <row r="58" spans="1:77" ht="15" customHeight="1">
      <c r="A58" s="99" t="s">
        <v>529</v>
      </c>
      <c r="B58" s="99" t="s">
        <v>529</v>
      </c>
      <c r="C58" s="99" t="s">
        <v>529</v>
      </c>
      <c r="D58" s="230" t="s">
        <v>529</v>
      </c>
      <c r="E58" s="231"/>
      <c r="F58" s="230" t="s">
        <v>529</v>
      </c>
      <c r="G58" s="231"/>
      <c r="H58" s="230" t="s">
        <v>529</v>
      </c>
      <c r="I58" s="231"/>
      <c r="J58" s="229" t="s">
        <v>547</v>
      </c>
      <c r="K58" s="229"/>
      <c r="L58" s="105" t="s">
        <v>547</v>
      </c>
      <c r="M58" s="230" t="s">
        <v>529</v>
      </c>
      <c r="N58" s="231"/>
      <c r="O58" s="99" t="s">
        <v>529</v>
      </c>
      <c r="P58" s="230" t="s">
        <v>529</v>
      </c>
      <c r="Q58" s="230"/>
      <c r="R58" s="230"/>
      <c r="S58" s="105" t="s">
        <v>547</v>
      </c>
      <c r="T58" s="108" t="s">
        <v>483</v>
      </c>
      <c r="U58" s="99" t="s">
        <v>529</v>
      </c>
      <c r="V58" s="230" t="s">
        <v>529</v>
      </c>
      <c r="W58" s="231"/>
      <c r="X58" s="230" t="s">
        <v>529</v>
      </c>
      <c r="Y58" s="231"/>
      <c r="Z58" s="86" t="s">
        <v>547</v>
      </c>
      <c r="AA58" s="55" t="s">
        <v>547</v>
      </c>
      <c r="AB58" s="105" t="s">
        <v>547</v>
      </c>
      <c r="AC58" s="105" t="s">
        <v>547</v>
      </c>
      <c r="AD58" s="230" t="s">
        <v>529</v>
      </c>
      <c r="AE58" s="230"/>
      <c r="AF58" s="230"/>
      <c r="AG58" s="99" t="s">
        <v>529</v>
      </c>
      <c r="AH58" s="280" t="s">
        <v>529</v>
      </c>
      <c r="AI58" s="281"/>
      <c r="AJ58" s="88" t="s">
        <v>529</v>
      </c>
      <c r="AK58" s="230" t="s">
        <v>529</v>
      </c>
      <c r="AL58" s="231"/>
      <c r="AM58" s="99" t="s">
        <v>529</v>
      </c>
      <c r="AN58" s="109" t="s">
        <v>529</v>
      </c>
      <c r="AO58" s="105" t="s">
        <v>547</v>
      </c>
      <c r="AP58" s="230" t="s">
        <v>529</v>
      </c>
      <c r="AQ58" s="230"/>
      <c r="AR58" s="230"/>
      <c r="AS58" s="230" t="s">
        <v>529</v>
      </c>
      <c r="AT58" s="231"/>
      <c r="AU58" s="230" t="s">
        <v>529</v>
      </c>
      <c r="AV58" s="230"/>
      <c r="AW58" s="230"/>
      <c r="AX58" s="99" t="s">
        <v>529</v>
      </c>
      <c r="AY58" s="99" t="s">
        <v>529</v>
      </c>
      <c r="AZ58" s="99" t="s">
        <v>529</v>
      </c>
      <c r="BA58" s="230" t="s">
        <v>529</v>
      </c>
      <c r="BB58" s="230"/>
      <c r="BC58" s="230"/>
      <c r="BD58" s="230" t="s">
        <v>529</v>
      </c>
      <c r="BE58" s="231"/>
      <c r="BF58" s="230" t="s">
        <v>529</v>
      </c>
      <c r="BG58" s="231"/>
      <c r="BH58" s="99" t="s">
        <v>529</v>
      </c>
      <c r="BI58" s="86" t="s">
        <v>547</v>
      </c>
      <c r="BJ58" s="55" t="s">
        <v>547</v>
      </c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</row>
    <row r="59" spans="1:77" ht="15" customHeight="1">
      <c r="A59" s="103" t="s">
        <v>530</v>
      </c>
      <c r="B59" s="103" t="s">
        <v>530</v>
      </c>
      <c r="C59" s="103" t="s">
        <v>530</v>
      </c>
      <c r="D59" s="232" t="s">
        <v>530</v>
      </c>
      <c r="E59" s="232"/>
      <c r="F59" s="232" t="s">
        <v>530</v>
      </c>
      <c r="G59" s="232"/>
      <c r="H59" s="232" t="s">
        <v>530</v>
      </c>
      <c r="I59" s="232"/>
      <c r="J59" s="229" t="s">
        <v>562</v>
      </c>
      <c r="K59" s="256"/>
      <c r="L59" s="105" t="s">
        <v>562</v>
      </c>
      <c r="M59" s="232" t="s">
        <v>530</v>
      </c>
      <c r="N59" s="232"/>
      <c r="O59" s="103" t="s">
        <v>530</v>
      </c>
      <c r="P59" s="232" t="s">
        <v>530</v>
      </c>
      <c r="Q59" s="232"/>
      <c r="R59" s="232"/>
      <c r="S59" s="105" t="s">
        <v>562</v>
      </c>
      <c r="T59" s="112" t="s">
        <v>484</v>
      </c>
      <c r="U59" s="103" t="s">
        <v>530</v>
      </c>
      <c r="V59" s="232" t="s">
        <v>530</v>
      </c>
      <c r="W59" s="232"/>
      <c r="X59" s="232" t="s">
        <v>530</v>
      </c>
      <c r="Y59" s="232"/>
      <c r="Z59" s="86" t="s">
        <v>562</v>
      </c>
      <c r="AA59" s="55" t="s">
        <v>562</v>
      </c>
      <c r="AB59" s="105" t="s">
        <v>562</v>
      </c>
      <c r="AC59" s="105" t="s">
        <v>562</v>
      </c>
      <c r="AD59" s="232" t="s">
        <v>530</v>
      </c>
      <c r="AE59" s="232"/>
      <c r="AF59" s="232"/>
      <c r="AG59" s="103" t="s">
        <v>530</v>
      </c>
      <c r="AH59" s="237" t="s">
        <v>530</v>
      </c>
      <c r="AI59" s="238"/>
      <c r="AJ59" s="89" t="s">
        <v>530</v>
      </c>
      <c r="AK59" s="232" t="s">
        <v>530</v>
      </c>
      <c r="AL59" s="232"/>
      <c r="AM59" s="103" t="s">
        <v>530</v>
      </c>
      <c r="AN59" s="109" t="s">
        <v>530</v>
      </c>
      <c r="AO59" s="105" t="s">
        <v>562</v>
      </c>
      <c r="AP59" s="232" t="s">
        <v>530</v>
      </c>
      <c r="AQ59" s="232"/>
      <c r="AR59" s="232"/>
      <c r="AS59" s="232" t="s">
        <v>530</v>
      </c>
      <c r="AT59" s="232"/>
      <c r="AU59" s="232" t="s">
        <v>530</v>
      </c>
      <c r="AV59" s="232"/>
      <c r="AW59" s="232"/>
      <c r="AX59" s="103" t="s">
        <v>530</v>
      </c>
      <c r="AY59" s="103" t="s">
        <v>530</v>
      </c>
      <c r="AZ59" s="103" t="s">
        <v>530</v>
      </c>
      <c r="BA59" s="232" t="s">
        <v>530</v>
      </c>
      <c r="BB59" s="232"/>
      <c r="BC59" s="232"/>
      <c r="BD59" s="232" t="s">
        <v>530</v>
      </c>
      <c r="BE59" s="232"/>
      <c r="BF59" s="232" t="s">
        <v>530</v>
      </c>
      <c r="BG59" s="232"/>
      <c r="BH59" s="103" t="s">
        <v>530</v>
      </c>
      <c r="BI59" s="86" t="s">
        <v>562</v>
      </c>
      <c r="BJ59" s="55" t="s">
        <v>562</v>
      </c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</row>
    <row r="60" spans="1:77" ht="15" customHeight="1">
      <c r="A60" s="106"/>
      <c r="B60" s="106"/>
      <c r="C60" s="106"/>
      <c r="D60" s="221"/>
      <c r="E60" s="223"/>
      <c r="F60" s="221"/>
      <c r="G60" s="223"/>
      <c r="H60" s="221"/>
      <c r="I60" s="223"/>
      <c r="J60" s="220" t="s">
        <v>468</v>
      </c>
      <c r="K60" s="220"/>
      <c r="L60" s="106" t="s">
        <v>468</v>
      </c>
      <c r="M60" s="221"/>
      <c r="N60" s="223"/>
      <c r="O60" s="106"/>
      <c r="P60" s="221"/>
      <c r="Q60" s="222"/>
      <c r="R60" s="223"/>
      <c r="S60" s="106" t="s">
        <v>469</v>
      </c>
      <c r="T60" s="177"/>
      <c r="U60" s="106"/>
      <c r="V60" s="221"/>
      <c r="W60" s="223"/>
      <c r="X60" s="221"/>
      <c r="Y60" s="223"/>
      <c r="Z60" s="94"/>
      <c r="AA60" s="87"/>
      <c r="AB60" s="106" t="s">
        <v>470</v>
      </c>
      <c r="AC60" s="106" t="s">
        <v>470</v>
      </c>
      <c r="AD60" s="221"/>
      <c r="AE60" s="222"/>
      <c r="AF60" s="223"/>
      <c r="AG60" s="106"/>
      <c r="AH60" s="225"/>
      <c r="AI60" s="226"/>
      <c r="AJ60" s="178"/>
      <c r="AK60" s="220"/>
      <c r="AL60" s="220"/>
      <c r="AM60" s="106"/>
      <c r="AN60" s="103"/>
      <c r="AO60" s="104" t="s">
        <v>552</v>
      </c>
      <c r="AP60" s="221"/>
      <c r="AQ60" s="222"/>
      <c r="AR60" s="223"/>
      <c r="AS60" s="221"/>
      <c r="AT60" s="223"/>
      <c r="AU60" s="221"/>
      <c r="AV60" s="222"/>
      <c r="AW60" s="223"/>
      <c r="AX60" s="106"/>
      <c r="AY60" s="106"/>
      <c r="AZ60" s="106"/>
      <c r="BA60" s="263"/>
      <c r="BB60" s="264"/>
      <c r="BC60" s="265"/>
      <c r="BD60" s="263"/>
      <c r="BE60" s="265"/>
      <c r="BF60" s="263"/>
      <c r="BG60" s="265"/>
      <c r="BH60" s="106"/>
      <c r="BI60" s="94" t="s">
        <v>512</v>
      </c>
      <c r="BJ60" s="87" t="s">
        <v>512</v>
      </c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</row>
    <row r="61" spans="1:77" ht="15" customHeight="1">
      <c r="A61" s="100"/>
      <c r="B61" s="106"/>
      <c r="C61" s="106"/>
      <c r="D61" s="221"/>
      <c r="E61" s="223"/>
      <c r="F61" s="221"/>
      <c r="G61" s="223"/>
      <c r="H61" s="221"/>
      <c r="I61" s="223"/>
      <c r="J61" s="220"/>
      <c r="K61" s="220"/>
      <c r="L61" s="106"/>
      <c r="M61" s="221"/>
      <c r="N61" s="223"/>
      <c r="O61" s="106"/>
      <c r="P61" s="221"/>
      <c r="Q61" s="222"/>
      <c r="R61" s="223"/>
      <c r="S61" s="106"/>
      <c r="T61" s="106"/>
      <c r="U61" s="106"/>
      <c r="V61" s="221"/>
      <c r="W61" s="223"/>
      <c r="X61" s="221"/>
      <c r="Y61" s="223"/>
      <c r="Z61" s="94"/>
      <c r="AA61" s="87"/>
      <c r="AB61" s="106"/>
      <c r="AC61" s="106"/>
      <c r="AD61" s="221"/>
      <c r="AE61" s="222"/>
      <c r="AF61" s="223"/>
      <c r="AG61" s="106"/>
      <c r="AH61" s="225"/>
      <c r="AI61" s="226"/>
      <c r="AJ61" s="178"/>
      <c r="AK61" s="220"/>
      <c r="AL61" s="220"/>
      <c r="AM61" s="106"/>
      <c r="AN61" s="179"/>
      <c r="AO61" s="106"/>
      <c r="AP61" s="221"/>
      <c r="AQ61" s="222"/>
      <c r="AR61" s="223"/>
      <c r="AS61" s="221"/>
      <c r="AT61" s="223"/>
      <c r="AU61" s="221"/>
      <c r="AV61" s="222"/>
      <c r="AW61" s="223"/>
      <c r="AX61" s="106"/>
      <c r="AY61" s="106"/>
      <c r="AZ61" s="106"/>
      <c r="BA61" s="220"/>
      <c r="BB61" s="220"/>
      <c r="BC61" s="220"/>
      <c r="BD61" s="220"/>
      <c r="BE61" s="220"/>
      <c r="BF61" s="220"/>
      <c r="BG61" s="220"/>
      <c r="BH61" s="106"/>
      <c r="BI61" s="94"/>
      <c r="BJ61" s="87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</row>
    <row r="62" spans="1:77" ht="15" customHeight="1">
      <c r="A62" s="100"/>
      <c r="B62" s="100"/>
      <c r="C62" s="100"/>
      <c r="D62" s="233"/>
      <c r="E62" s="235"/>
      <c r="F62" s="233"/>
      <c r="G62" s="235"/>
      <c r="H62" s="233"/>
      <c r="I62" s="235"/>
      <c r="J62" s="220"/>
      <c r="K62" s="220"/>
      <c r="L62" s="106"/>
      <c r="M62" s="221"/>
      <c r="N62" s="223"/>
      <c r="O62" s="106"/>
      <c r="P62" s="221"/>
      <c r="Q62" s="222"/>
      <c r="R62" s="223"/>
      <c r="S62" s="106"/>
      <c r="T62" s="106"/>
      <c r="U62" s="106"/>
      <c r="V62" s="221"/>
      <c r="W62" s="223"/>
      <c r="X62" s="221"/>
      <c r="Y62" s="223"/>
      <c r="Z62" s="94"/>
      <c r="AA62" s="87"/>
      <c r="AB62" s="106"/>
      <c r="AC62" s="106"/>
      <c r="AD62" s="221"/>
      <c r="AE62" s="222"/>
      <c r="AF62" s="223"/>
      <c r="AG62" s="106"/>
      <c r="AH62" s="225"/>
      <c r="AI62" s="226"/>
      <c r="AJ62" s="178"/>
      <c r="AK62" s="220"/>
      <c r="AL62" s="220"/>
      <c r="AM62" s="106"/>
      <c r="AN62" s="180"/>
      <c r="AO62" s="106"/>
      <c r="AP62" s="221"/>
      <c r="AQ62" s="222"/>
      <c r="AR62" s="223"/>
      <c r="AS62" s="221"/>
      <c r="AT62" s="223"/>
      <c r="AU62" s="221"/>
      <c r="AV62" s="222"/>
      <c r="AW62" s="223"/>
      <c r="AX62" s="106"/>
      <c r="AY62" s="106"/>
      <c r="AZ62" s="106"/>
      <c r="BA62" s="220"/>
      <c r="BB62" s="220"/>
      <c r="BC62" s="220"/>
      <c r="BD62" s="220"/>
      <c r="BE62" s="220"/>
      <c r="BF62" s="220"/>
      <c r="BG62" s="220"/>
      <c r="BH62" s="106"/>
      <c r="BI62" s="94"/>
      <c r="BJ62" s="87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</row>
    <row r="63" spans="1:77" ht="15" customHeight="1">
      <c r="A63" s="110"/>
      <c r="B63" s="110"/>
      <c r="C63" s="110"/>
      <c r="D63" s="242"/>
      <c r="E63" s="244"/>
      <c r="F63" s="242"/>
      <c r="G63" s="244"/>
      <c r="H63" s="242"/>
      <c r="I63" s="244"/>
      <c r="J63" s="221"/>
      <c r="K63" s="223"/>
      <c r="L63" s="106"/>
      <c r="M63" s="221"/>
      <c r="N63" s="223"/>
      <c r="O63" s="106"/>
      <c r="P63" s="221"/>
      <c r="Q63" s="222"/>
      <c r="R63" s="223"/>
      <c r="S63" s="106"/>
      <c r="T63" s="106"/>
      <c r="U63" s="106"/>
      <c r="V63" s="221"/>
      <c r="W63" s="223"/>
      <c r="X63" s="221"/>
      <c r="Y63" s="223"/>
      <c r="Z63" s="94"/>
      <c r="AA63" s="87"/>
      <c r="AB63" s="106"/>
      <c r="AC63" s="106"/>
      <c r="AD63" s="221"/>
      <c r="AE63" s="222"/>
      <c r="AF63" s="223"/>
      <c r="AG63" s="106"/>
      <c r="AH63" s="225"/>
      <c r="AI63" s="226"/>
      <c r="AJ63" s="178"/>
      <c r="AK63" s="220"/>
      <c r="AL63" s="220"/>
      <c r="AM63" s="106"/>
      <c r="AN63" s="181"/>
      <c r="AO63" s="106"/>
      <c r="AP63" s="221"/>
      <c r="AQ63" s="222"/>
      <c r="AR63" s="223"/>
      <c r="AS63" s="221"/>
      <c r="AT63" s="223"/>
      <c r="AU63" s="221"/>
      <c r="AV63" s="222"/>
      <c r="AW63" s="223"/>
      <c r="AX63" s="106"/>
      <c r="AY63" s="106"/>
      <c r="AZ63" s="106"/>
      <c r="BA63" s="220"/>
      <c r="BB63" s="220"/>
      <c r="BC63" s="220"/>
      <c r="BD63" s="220"/>
      <c r="BE63" s="220"/>
      <c r="BF63" s="220"/>
      <c r="BG63" s="220"/>
      <c r="BH63" s="106"/>
      <c r="BI63" s="94"/>
      <c r="BJ63" s="87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</row>
    <row r="64" spans="1:77" ht="15" customHeight="1">
      <c r="A64" s="110"/>
      <c r="B64" s="110"/>
      <c r="C64" s="110"/>
      <c r="D64" s="242"/>
      <c r="E64" s="244"/>
      <c r="F64" s="242"/>
      <c r="G64" s="244"/>
      <c r="H64" s="242"/>
      <c r="I64" s="244"/>
      <c r="J64" s="220"/>
      <c r="K64" s="220"/>
      <c r="L64" s="106"/>
      <c r="M64" s="220"/>
      <c r="N64" s="220"/>
      <c r="O64" s="106"/>
      <c r="P64" s="220"/>
      <c r="Q64" s="220"/>
      <c r="R64" s="220"/>
      <c r="S64" s="106"/>
      <c r="T64" s="106"/>
      <c r="U64" s="106"/>
      <c r="V64" s="220"/>
      <c r="W64" s="220"/>
      <c r="X64" s="220"/>
      <c r="Y64" s="220"/>
      <c r="Z64" s="94"/>
      <c r="AA64" s="87"/>
      <c r="AB64" s="106"/>
      <c r="AC64" s="106"/>
      <c r="AD64" s="220"/>
      <c r="AE64" s="220"/>
      <c r="AF64" s="220"/>
      <c r="AG64" s="106"/>
      <c r="AH64" s="225"/>
      <c r="AI64" s="226"/>
      <c r="AJ64" s="178"/>
      <c r="AK64" s="220"/>
      <c r="AL64" s="220"/>
      <c r="AM64" s="106"/>
      <c r="AN64" s="181"/>
      <c r="AO64" s="106"/>
      <c r="AP64" s="220"/>
      <c r="AQ64" s="220"/>
      <c r="AR64" s="220"/>
      <c r="AS64" s="220"/>
      <c r="AT64" s="220"/>
      <c r="AU64" s="220"/>
      <c r="AV64" s="220"/>
      <c r="AW64" s="220"/>
      <c r="AX64" s="106"/>
      <c r="AY64" s="106"/>
      <c r="AZ64" s="106"/>
      <c r="BA64" s="220"/>
      <c r="BB64" s="220"/>
      <c r="BC64" s="220"/>
      <c r="BD64" s="220"/>
      <c r="BE64" s="220"/>
      <c r="BF64" s="220"/>
      <c r="BG64" s="220"/>
      <c r="BH64" s="106"/>
      <c r="BI64" s="94"/>
      <c r="BJ64" s="87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</row>
    <row r="65" spans="1:77" ht="15" customHeight="1">
      <c r="A65" s="110"/>
      <c r="B65" s="111"/>
      <c r="C65" s="111"/>
      <c r="D65" s="275"/>
      <c r="E65" s="276"/>
      <c r="F65" s="275"/>
      <c r="G65" s="276"/>
      <c r="H65" s="275"/>
      <c r="I65" s="276"/>
      <c r="J65" s="220"/>
      <c r="K65" s="220"/>
      <c r="L65" s="106"/>
      <c r="M65" s="220"/>
      <c r="N65" s="220"/>
      <c r="O65" s="106"/>
      <c r="P65" s="220"/>
      <c r="Q65" s="220"/>
      <c r="R65" s="220"/>
      <c r="S65" s="106"/>
      <c r="T65" s="106"/>
      <c r="U65" s="106"/>
      <c r="V65" s="220"/>
      <c r="W65" s="220"/>
      <c r="X65" s="220"/>
      <c r="Y65" s="220"/>
      <c r="Z65" s="94"/>
      <c r="AA65" s="87"/>
      <c r="AB65" s="106"/>
      <c r="AC65" s="106"/>
      <c r="AD65" s="220"/>
      <c r="AE65" s="220"/>
      <c r="AF65" s="220"/>
      <c r="AG65" s="106"/>
      <c r="AH65" s="225"/>
      <c r="AI65" s="226"/>
      <c r="AJ65" s="178"/>
      <c r="AK65" s="220"/>
      <c r="AL65" s="220"/>
      <c r="AM65" s="106"/>
      <c r="AN65" s="182"/>
      <c r="AO65" s="106"/>
      <c r="AP65" s="220"/>
      <c r="AQ65" s="220"/>
      <c r="AR65" s="220"/>
      <c r="AS65" s="220"/>
      <c r="AT65" s="220"/>
      <c r="AU65" s="220"/>
      <c r="AV65" s="220"/>
      <c r="AW65" s="220"/>
      <c r="AX65" s="106"/>
      <c r="AY65" s="106"/>
      <c r="AZ65" s="106"/>
      <c r="BA65" s="220"/>
      <c r="BB65" s="220"/>
      <c r="BC65" s="220"/>
      <c r="BD65" s="220"/>
      <c r="BE65" s="220"/>
      <c r="BF65" s="220"/>
      <c r="BG65" s="220"/>
      <c r="BH65" s="106"/>
      <c r="BI65" s="94"/>
      <c r="BJ65" s="87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</row>
    <row r="66" spans="1:77" ht="15" customHeight="1">
      <c r="A66" s="106"/>
      <c r="B66" s="106"/>
      <c r="C66" s="106"/>
      <c r="D66" s="220"/>
      <c r="E66" s="220"/>
      <c r="F66" s="220"/>
      <c r="G66" s="220"/>
      <c r="H66" s="220"/>
      <c r="I66" s="220"/>
      <c r="J66" s="221"/>
      <c r="K66" s="223"/>
      <c r="L66" s="106"/>
      <c r="M66" s="220"/>
      <c r="N66" s="220"/>
      <c r="O66" s="106"/>
      <c r="P66" s="219"/>
      <c r="Q66" s="219"/>
      <c r="R66" s="219"/>
      <c r="S66" s="106"/>
      <c r="T66" s="106"/>
      <c r="U66" s="106"/>
      <c r="V66" s="220"/>
      <c r="W66" s="220"/>
      <c r="X66" s="220"/>
      <c r="Y66" s="220"/>
      <c r="Z66" s="41"/>
      <c r="AA66" s="183"/>
      <c r="AB66" s="106"/>
      <c r="AC66" s="106"/>
      <c r="AD66" s="219"/>
      <c r="AE66" s="219"/>
      <c r="AF66" s="219"/>
      <c r="AG66" s="106"/>
      <c r="AH66" s="225"/>
      <c r="AI66" s="226"/>
      <c r="AJ66" s="178"/>
      <c r="AK66" s="220"/>
      <c r="AL66" s="220"/>
      <c r="AM66" s="106"/>
      <c r="AN66" s="101"/>
      <c r="AO66" s="60"/>
      <c r="AP66" s="219"/>
      <c r="AQ66" s="219"/>
      <c r="AR66" s="219"/>
      <c r="AS66" s="219"/>
      <c r="AT66" s="219"/>
      <c r="AU66" s="219"/>
      <c r="AV66" s="219"/>
      <c r="AW66" s="219"/>
      <c r="AX66" s="97"/>
      <c r="AY66" s="97"/>
      <c r="AZ66" s="97"/>
      <c r="BA66" s="221"/>
      <c r="BB66" s="222"/>
      <c r="BC66" s="223"/>
      <c r="BD66" s="215"/>
      <c r="BE66" s="216"/>
      <c r="BF66" s="225"/>
      <c r="BG66" s="273"/>
      <c r="BH66" s="106"/>
      <c r="BI66" s="184"/>
      <c r="BJ66" s="18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</row>
    <row r="67" spans="1:77" ht="15" customHeight="1">
      <c r="A67" s="106"/>
      <c r="B67" s="97"/>
      <c r="C67" s="97"/>
      <c r="D67" s="220"/>
      <c r="E67" s="220"/>
      <c r="F67" s="220"/>
      <c r="G67" s="220"/>
      <c r="H67" s="220"/>
      <c r="I67" s="220"/>
      <c r="J67" s="229"/>
      <c r="K67" s="256"/>
      <c r="L67" s="105"/>
      <c r="M67" s="220"/>
      <c r="N67" s="220"/>
      <c r="O67" s="97"/>
      <c r="P67" s="220"/>
      <c r="Q67" s="220"/>
      <c r="R67" s="220"/>
      <c r="S67" s="105"/>
      <c r="T67" s="186"/>
      <c r="U67" s="97"/>
      <c r="V67" s="220"/>
      <c r="W67" s="220"/>
      <c r="X67" s="220"/>
      <c r="Y67" s="220"/>
      <c r="Z67" s="86"/>
      <c r="AA67" s="55"/>
      <c r="AB67" s="105"/>
      <c r="AC67" s="105"/>
      <c r="AD67" s="220"/>
      <c r="AE67" s="220"/>
      <c r="AF67" s="220"/>
      <c r="AG67" s="97"/>
      <c r="AH67" s="225"/>
      <c r="AI67" s="226"/>
      <c r="AJ67" s="178"/>
      <c r="AK67" s="220"/>
      <c r="AL67" s="220"/>
      <c r="AM67" s="106"/>
      <c r="AN67" s="101"/>
      <c r="AO67" s="105"/>
      <c r="AP67" s="220"/>
      <c r="AQ67" s="220"/>
      <c r="AR67" s="220"/>
      <c r="AS67" s="220"/>
      <c r="AT67" s="220"/>
      <c r="AU67" s="220"/>
      <c r="AV67" s="220"/>
      <c r="AW67" s="220"/>
      <c r="AX67" s="106"/>
      <c r="AY67" s="106"/>
      <c r="AZ67" s="106"/>
      <c r="BA67" s="221"/>
      <c r="BB67" s="222"/>
      <c r="BC67" s="223"/>
      <c r="BD67" s="225"/>
      <c r="BE67" s="273"/>
      <c r="BF67" s="225"/>
      <c r="BG67" s="273"/>
      <c r="BH67" s="106"/>
      <c r="BI67" s="86"/>
      <c r="BJ67" s="5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</row>
    <row r="68" spans="1:77" ht="15" customHeight="1">
      <c r="A68" s="106" t="s">
        <v>448</v>
      </c>
      <c r="B68" s="106" t="s">
        <v>448</v>
      </c>
      <c r="C68" s="106" t="s">
        <v>448</v>
      </c>
      <c r="D68" s="220" t="s">
        <v>448</v>
      </c>
      <c r="E68" s="220"/>
      <c r="F68" s="220" t="s">
        <v>448</v>
      </c>
      <c r="G68" s="220"/>
      <c r="H68" s="220" t="s">
        <v>448</v>
      </c>
      <c r="I68" s="220"/>
      <c r="J68" s="221"/>
      <c r="K68" s="223"/>
      <c r="L68" s="105"/>
      <c r="M68" s="220" t="s">
        <v>448</v>
      </c>
      <c r="N68" s="220"/>
      <c r="O68" s="106" t="s">
        <v>448</v>
      </c>
      <c r="P68" s="220" t="s">
        <v>448</v>
      </c>
      <c r="Q68" s="220"/>
      <c r="R68" s="220"/>
      <c r="S68" s="106" t="s">
        <v>574</v>
      </c>
      <c r="T68" s="97" t="s">
        <v>448</v>
      </c>
      <c r="U68" s="106" t="s">
        <v>448</v>
      </c>
      <c r="V68" s="220" t="s">
        <v>448</v>
      </c>
      <c r="W68" s="220"/>
      <c r="X68" s="220" t="s">
        <v>448</v>
      </c>
      <c r="Y68" s="220"/>
      <c r="Z68" s="94" t="s">
        <v>574</v>
      </c>
      <c r="AA68" s="87" t="s">
        <v>574</v>
      </c>
      <c r="AB68" s="106" t="s">
        <v>574</v>
      </c>
      <c r="AC68" s="106" t="s">
        <v>574</v>
      </c>
      <c r="AD68" s="219" t="s">
        <v>448</v>
      </c>
      <c r="AE68" s="219"/>
      <c r="AF68" s="219"/>
      <c r="AG68" s="106" t="s">
        <v>448</v>
      </c>
      <c r="AH68" s="225" t="s">
        <v>448</v>
      </c>
      <c r="AI68" s="226"/>
      <c r="AJ68" s="87" t="s">
        <v>448</v>
      </c>
      <c r="AK68" s="220" t="s">
        <v>448</v>
      </c>
      <c r="AL68" s="220"/>
      <c r="AM68" s="106" t="s">
        <v>448</v>
      </c>
      <c r="AN68" s="101" t="s">
        <v>555</v>
      </c>
      <c r="AO68" s="106" t="s">
        <v>574</v>
      </c>
      <c r="AP68" s="221" t="s">
        <v>448</v>
      </c>
      <c r="AQ68" s="222"/>
      <c r="AR68" s="223"/>
      <c r="AS68" s="220" t="s">
        <v>448</v>
      </c>
      <c r="AT68" s="220"/>
      <c r="AU68" s="220" t="s">
        <v>448</v>
      </c>
      <c r="AV68" s="220"/>
      <c r="AW68" s="220"/>
      <c r="AX68" s="106" t="s">
        <v>448</v>
      </c>
      <c r="AY68" s="106" t="s">
        <v>448</v>
      </c>
      <c r="AZ68" s="29" t="s">
        <v>448</v>
      </c>
      <c r="BA68" s="221" t="s">
        <v>448</v>
      </c>
      <c r="BB68" s="222"/>
      <c r="BC68" s="223"/>
      <c r="BD68" s="171" t="s">
        <v>448</v>
      </c>
      <c r="BE68" s="80" t="s">
        <v>443</v>
      </c>
      <c r="BF68" s="220" t="s">
        <v>448</v>
      </c>
      <c r="BG68" s="220"/>
      <c r="BH68" s="106" t="s">
        <v>448</v>
      </c>
      <c r="BI68" s="94" t="s">
        <v>574</v>
      </c>
      <c r="BJ68" s="87" t="s">
        <v>574</v>
      </c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</row>
    <row r="69" spans="1:77" ht="15" customHeight="1">
      <c r="A69" s="99" t="s">
        <v>572</v>
      </c>
      <c r="B69" s="99" t="s">
        <v>572</v>
      </c>
      <c r="C69" s="99" t="s">
        <v>572</v>
      </c>
      <c r="D69" s="239" t="s">
        <v>572</v>
      </c>
      <c r="E69" s="241"/>
      <c r="F69" s="239" t="s">
        <v>572</v>
      </c>
      <c r="G69" s="241"/>
      <c r="H69" s="239" t="s">
        <v>572</v>
      </c>
      <c r="I69" s="241"/>
      <c r="J69" s="221"/>
      <c r="K69" s="223"/>
      <c r="L69" s="106"/>
      <c r="M69" s="239" t="s">
        <v>572</v>
      </c>
      <c r="N69" s="241"/>
      <c r="O69" s="99" t="s">
        <v>572</v>
      </c>
      <c r="P69" s="239" t="s">
        <v>572</v>
      </c>
      <c r="Q69" s="240"/>
      <c r="R69" s="241"/>
      <c r="S69" s="106"/>
      <c r="T69" s="172" t="s">
        <v>572</v>
      </c>
      <c r="U69" s="99" t="s">
        <v>572</v>
      </c>
      <c r="V69" s="239" t="s">
        <v>572</v>
      </c>
      <c r="W69" s="241"/>
      <c r="X69" s="239" t="s">
        <v>572</v>
      </c>
      <c r="Y69" s="241"/>
      <c r="Z69" s="187"/>
      <c r="AA69" s="188"/>
      <c r="AB69" s="106"/>
      <c r="AC69" s="106"/>
      <c r="AD69" s="239" t="s">
        <v>572</v>
      </c>
      <c r="AE69" s="240"/>
      <c r="AF69" s="241"/>
      <c r="AG69" s="99" t="s">
        <v>572</v>
      </c>
      <c r="AH69" s="280" t="s">
        <v>572</v>
      </c>
      <c r="AI69" s="282"/>
      <c r="AJ69" s="88" t="s">
        <v>572</v>
      </c>
      <c r="AK69" s="239" t="s">
        <v>572</v>
      </c>
      <c r="AL69" s="241"/>
      <c r="AM69" s="99" t="s">
        <v>572</v>
      </c>
      <c r="AN69" s="100"/>
      <c r="AO69" s="106"/>
      <c r="AP69" s="239" t="s">
        <v>572</v>
      </c>
      <c r="AQ69" s="240"/>
      <c r="AR69" s="241"/>
      <c r="AS69" s="239" t="s">
        <v>572</v>
      </c>
      <c r="AT69" s="241"/>
      <c r="AU69" s="239" t="s">
        <v>572</v>
      </c>
      <c r="AV69" s="240"/>
      <c r="AW69" s="241"/>
      <c r="AX69" s="99" t="s">
        <v>572</v>
      </c>
      <c r="AY69" s="99" t="s">
        <v>572</v>
      </c>
      <c r="AZ69" s="99" t="s">
        <v>572</v>
      </c>
      <c r="BA69" s="239" t="s">
        <v>572</v>
      </c>
      <c r="BB69" s="240"/>
      <c r="BC69" s="241"/>
      <c r="BD69" s="239" t="s">
        <v>572</v>
      </c>
      <c r="BE69" s="241"/>
      <c r="BF69" s="239" t="s">
        <v>572</v>
      </c>
      <c r="BG69" s="241"/>
      <c r="BH69" s="99" t="s">
        <v>572</v>
      </c>
      <c r="BI69" s="94"/>
      <c r="BJ69" s="87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</row>
    <row r="70" spans="1:77" ht="15" customHeight="1">
      <c r="A70" s="103" t="s">
        <v>573</v>
      </c>
      <c r="B70" s="103" t="s">
        <v>573</v>
      </c>
      <c r="C70" s="103" t="s">
        <v>573</v>
      </c>
      <c r="D70" s="212" t="s">
        <v>573</v>
      </c>
      <c r="E70" s="214"/>
      <c r="F70" s="212" t="s">
        <v>573</v>
      </c>
      <c r="G70" s="214"/>
      <c r="H70" s="212" t="s">
        <v>573</v>
      </c>
      <c r="I70" s="214"/>
      <c r="J70" s="221"/>
      <c r="K70" s="223"/>
      <c r="L70" s="106"/>
      <c r="M70" s="212" t="s">
        <v>573</v>
      </c>
      <c r="N70" s="214"/>
      <c r="O70" s="103" t="s">
        <v>573</v>
      </c>
      <c r="P70" s="212" t="s">
        <v>573</v>
      </c>
      <c r="Q70" s="213"/>
      <c r="R70" s="214"/>
      <c r="S70" s="106"/>
      <c r="T70" s="173" t="s">
        <v>573</v>
      </c>
      <c r="U70" s="103" t="s">
        <v>573</v>
      </c>
      <c r="V70" s="212" t="s">
        <v>573</v>
      </c>
      <c r="W70" s="214"/>
      <c r="X70" s="212" t="s">
        <v>573</v>
      </c>
      <c r="Y70" s="214"/>
      <c r="Z70" s="189"/>
      <c r="AA70" s="190"/>
      <c r="AB70" s="106"/>
      <c r="AC70" s="106"/>
      <c r="AD70" s="212" t="s">
        <v>573</v>
      </c>
      <c r="AE70" s="213"/>
      <c r="AF70" s="214"/>
      <c r="AG70" s="103" t="s">
        <v>573</v>
      </c>
      <c r="AH70" s="237" t="s">
        <v>573</v>
      </c>
      <c r="AI70" s="238"/>
      <c r="AJ70" s="89" t="s">
        <v>573</v>
      </c>
      <c r="AK70" s="212" t="s">
        <v>573</v>
      </c>
      <c r="AL70" s="214"/>
      <c r="AM70" s="103" t="s">
        <v>573</v>
      </c>
      <c r="AN70" s="110"/>
      <c r="AO70" s="106"/>
      <c r="AP70" s="212" t="s">
        <v>573</v>
      </c>
      <c r="AQ70" s="213"/>
      <c r="AR70" s="214"/>
      <c r="AS70" s="212" t="s">
        <v>573</v>
      </c>
      <c r="AT70" s="214"/>
      <c r="AU70" s="212" t="s">
        <v>573</v>
      </c>
      <c r="AV70" s="213"/>
      <c r="AW70" s="214"/>
      <c r="AX70" s="103" t="s">
        <v>573</v>
      </c>
      <c r="AY70" s="103" t="s">
        <v>573</v>
      </c>
      <c r="AZ70" s="103" t="s">
        <v>573</v>
      </c>
      <c r="BA70" s="212" t="s">
        <v>573</v>
      </c>
      <c r="BB70" s="213"/>
      <c r="BC70" s="214"/>
      <c r="BD70" s="212" t="s">
        <v>573</v>
      </c>
      <c r="BE70" s="214"/>
      <c r="BF70" s="212" t="s">
        <v>573</v>
      </c>
      <c r="BG70" s="214"/>
      <c r="BH70" s="103" t="s">
        <v>573</v>
      </c>
      <c r="BI70" s="94"/>
      <c r="BJ70" s="87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</row>
    <row r="71" spans="1:77" ht="15" customHeight="1">
      <c r="A71" s="103" t="s">
        <v>579</v>
      </c>
      <c r="B71" s="103" t="s">
        <v>579</v>
      </c>
      <c r="C71" s="103" t="s">
        <v>579</v>
      </c>
      <c r="D71" s="227" t="s">
        <v>579</v>
      </c>
      <c r="E71" s="228"/>
      <c r="F71" s="227" t="s">
        <v>579</v>
      </c>
      <c r="G71" s="228"/>
      <c r="H71" s="227" t="s">
        <v>579</v>
      </c>
      <c r="I71" s="228"/>
      <c r="J71" s="220"/>
      <c r="K71" s="220"/>
      <c r="L71" s="106"/>
      <c r="M71" s="227" t="s">
        <v>579</v>
      </c>
      <c r="N71" s="228"/>
      <c r="O71" s="103" t="s">
        <v>579</v>
      </c>
      <c r="P71" s="227" t="s">
        <v>579</v>
      </c>
      <c r="Q71" s="245"/>
      <c r="R71" s="228"/>
      <c r="S71" s="106"/>
      <c r="T71" s="191" t="s">
        <v>579</v>
      </c>
      <c r="U71" s="103" t="s">
        <v>579</v>
      </c>
      <c r="V71" s="227" t="s">
        <v>579</v>
      </c>
      <c r="W71" s="228"/>
      <c r="X71" s="227" t="s">
        <v>579</v>
      </c>
      <c r="Y71" s="228"/>
      <c r="Z71" s="189"/>
      <c r="AA71" s="190"/>
      <c r="AB71" s="106"/>
      <c r="AC71" s="106"/>
      <c r="AD71" s="227" t="s">
        <v>579</v>
      </c>
      <c r="AE71" s="245"/>
      <c r="AF71" s="228"/>
      <c r="AG71" s="103" t="s">
        <v>579</v>
      </c>
      <c r="AH71" s="295" t="s">
        <v>579</v>
      </c>
      <c r="AI71" s="296"/>
      <c r="AJ71" s="89" t="s">
        <v>579</v>
      </c>
      <c r="AK71" s="227" t="s">
        <v>579</v>
      </c>
      <c r="AL71" s="228"/>
      <c r="AM71" s="103" t="s">
        <v>579</v>
      </c>
      <c r="AN71" s="110"/>
      <c r="AO71" s="106"/>
      <c r="AP71" s="227" t="s">
        <v>579</v>
      </c>
      <c r="AQ71" s="245"/>
      <c r="AR71" s="228"/>
      <c r="AS71" s="227" t="s">
        <v>579</v>
      </c>
      <c r="AT71" s="228"/>
      <c r="AU71" s="227" t="s">
        <v>579</v>
      </c>
      <c r="AV71" s="245"/>
      <c r="AW71" s="228"/>
      <c r="AX71" s="103" t="s">
        <v>579</v>
      </c>
      <c r="AY71" s="103" t="s">
        <v>579</v>
      </c>
      <c r="AZ71" s="103" t="s">
        <v>579</v>
      </c>
      <c r="BA71" s="227" t="s">
        <v>579</v>
      </c>
      <c r="BB71" s="245"/>
      <c r="BC71" s="228"/>
      <c r="BD71" s="227" t="s">
        <v>579</v>
      </c>
      <c r="BE71" s="228"/>
      <c r="BF71" s="227" t="s">
        <v>579</v>
      </c>
      <c r="BG71" s="228"/>
      <c r="BH71" s="103" t="s">
        <v>579</v>
      </c>
      <c r="BI71" s="94"/>
      <c r="BJ71" s="87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</row>
    <row r="72" spans="1:77" ht="15" customHeight="1">
      <c r="A72" s="103" t="s">
        <v>580</v>
      </c>
      <c r="B72" s="103" t="s">
        <v>580</v>
      </c>
      <c r="C72" s="103" t="s">
        <v>580</v>
      </c>
      <c r="D72" s="227" t="s">
        <v>580</v>
      </c>
      <c r="E72" s="228"/>
      <c r="F72" s="227" t="s">
        <v>580</v>
      </c>
      <c r="G72" s="228"/>
      <c r="H72" s="227" t="s">
        <v>580</v>
      </c>
      <c r="I72" s="228"/>
      <c r="J72" s="220"/>
      <c r="K72" s="220"/>
      <c r="L72" s="106"/>
      <c r="M72" s="227" t="s">
        <v>580</v>
      </c>
      <c r="N72" s="228"/>
      <c r="O72" s="103" t="s">
        <v>580</v>
      </c>
      <c r="P72" s="227" t="s">
        <v>580</v>
      </c>
      <c r="Q72" s="245"/>
      <c r="R72" s="228"/>
      <c r="S72" s="106"/>
      <c r="T72" s="191" t="s">
        <v>580</v>
      </c>
      <c r="U72" s="103" t="s">
        <v>580</v>
      </c>
      <c r="V72" s="227" t="s">
        <v>580</v>
      </c>
      <c r="W72" s="228"/>
      <c r="X72" s="227" t="s">
        <v>580</v>
      </c>
      <c r="Y72" s="228"/>
      <c r="Z72" s="192"/>
      <c r="AA72" s="193"/>
      <c r="AB72" s="106"/>
      <c r="AC72" s="106"/>
      <c r="AD72" s="227" t="s">
        <v>580</v>
      </c>
      <c r="AE72" s="245"/>
      <c r="AF72" s="228"/>
      <c r="AG72" s="103" t="s">
        <v>580</v>
      </c>
      <c r="AH72" s="295" t="s">
        <v>580</v>
      </c>
      <c r="AI72" s="296"/>
      <c r="AJ72" s="89" t="s">
        <v>580</v>
      </c>
      <c r="AK72" s="227" t="s">
        <v>580</v>
      </c>
      <c r="AL72" s="228"/>
      <c r="AM72" s="103" t="s">
        <v>580</v>
      </c>
      <c r="AN72" s="111"/>
      <c r="AO72" s="106"/>
      <c r="AP72" s="227" t="s">
        <v>580</v>
      </c>
      <c r="AQ72" s="245"/>
      <c r="AR72" s="228"/>
      <c r="AS72" s="227" t="s">
        <v>580</v>
      </c>
      <c r="AT72" s="228"/>
      <c r="AU72" s="227" t="s">
        <v>580</v>
      </c>
      <c r="AV72" s="245"/>
      <c r="AW72" s="228"/>
      <c r="AX72" s="103" t="s">
        <v>580</v>
      </c>
      <c r="AY72" s="103" t="s">
        <v>580</v>
      </c>
      <c r="AZ72" s="103" t="s">
        <v>580</v>
      </c>
      <c r="BA72" s="227" t="s">
        <v>580</v>
      </c>
      <c r="BB72" s="245"/>
      <c r="BC72" s="228"/>
      <c r="BD72" s="227" t="s">
        <v>580</v>
      </c>
      <c r="BE72" s="228"/>
      <c r="BF72" s="227" t="s">
        <v>580</v>
      </c>
      <c r="BG72" s="228"/>
      <c r="BH72" s="103" t="s">
        <v>580</v>
      </c>
      <c r="BI72" s="94"/>
      <c r="BJ72" s="87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</row>
    <row r="73" spans="1:77" ht="15" customHeight="1">
      <c r="A73" s="99" t="s">
        <v>531</v>
      </c>
      <c r="B73" s="99" t="s">
        <v>531</v>
      </c>
      <c r="C73" s="99" t="s">
        <v>531</v>
      </c>
      <c r="D73" s="230" t="s">
        <v>531</v>
      </c>
      <c r="E73" s="231"/>
      <c r="F73" s="230" t="s">
        <v>531</v>
      </c>
      <c r="G73" s="231"/>
      <c r="H73" s="230" t="s">
        <v>531</v>
      </c>
      <c r="I73" s="231"/>
      <c r="J73" s="230" t="s">
        <v>568</v>
      </c>
      <c r="K73" s="230"/>
      <c r="L73" s="99" t="s">
        <v>568</v>
      </c>
      <c r="M73" s="230" t="s">
        <v>531</v>
      </c>
      <c r="N73" s="231"/>
      <c r="O73" s="99" t="s">
        <v>531</v>
      </c>
      <c r="P73" s="230" t="s">
        <v>531</v>
      </c>
      <c r="Q73" s="230"/>
      <c r="R73" s="230"/>
      <c r="S73" s="99" t="s">
        <v>568</v>
      </c>
      <c r="T73" s="108" t="s">
        <v>485</v>
      </c>
      <c r="U73" s="99" t="s">
        <v>531</v>
      </c>
      <c r="V73" s="230" t="s">
        <v>531</v>
      </c>
      <c r="W73" s="231"/>
      <c r="X73" s="230" t="s">
        <v>531</v>
      </c>
      <c r="Y73" s="231"/>
      <c r="Z73" s="108" t="s">
        <v>568</v>
      </c>
      <c r="AA73" s="88" t="s">
        <v>568</v>
      </c>
      <c r="AB73" s="99" t="s">
        <v>568</v>
      </c>
      <c r="AC73" s="99" t="s">
        <v>568</v>
      </c>
      <c r="AD73" s="230" t="s">
        <v>531</v>
      </c>
      <c r="AE73" s="230"/>
      <c r="AF73" s="230"/>
      <c r="AG73" s="105" t="s">
        <v>454</v>
      </c>
      <c r="AH73" s="280" t="s">
        <v>531</v>
      </c>
      <c r="AI73" s="281"/>
      <c r="AJ73" s="88" t="s">
        <v>531</v>
      </c>
      <c r="AK73" s="230" t="s">
        <v>531</v>
      </c>
      <c r="AL73" s="231"/>
      <c r="AM73" s="99" t="s">
        <v>531</v>
      </c>
      <c r="AN73" s="99" t="s">
        <v>531</v>
      </c>
      <c r="AO73" s="99" t="s">
        <v>568</v>
      </c>
      <c r="AP73" s="230" t="s">
        <v>531</v>
      </c>
      <c r="AQ73" s="230"/>
      <c r="AR73" s="230"/>
      <c r="AS73" s="230" t="s">
        <v>531</v>
      </c>
      <c r="AT73" s="231"/>
      <c r="AU73" s="230" t="s">
        <v>531</v>
      </c>
      <c r="AV73" s="230"/>
      <c r="AW73" s="230"/>
      <c r="AX73" s="99" t="s">
        <v>531</v>
      </c>
      <c r="AY73" s="99" t="s">
        <v>531</v>
      </c>
      <c r="AZ73" s="99" t="s">
        <v>531</v>
      </c>
      <c r="BA73" s="230" t="s">
        <v>531</v>
      </c>
      <c r="BB73" s="230"/>
      <c r="BC73" s="230"/>
      <c r="BD73" s="230" t="s">
        <v>531</v>
      </c>
      <c r="BE73" s="231"/>
      <c r="BF73" s="230" t="s">
        <v>531</v>
      </c>
      <c r="BG73" s="231"/>
      <c r="BH73" s="99" t="s">
        <v>531</v>
      </c>
      <c r="BI73" s="108" t="s">
        <v>568</v>
      </c>
      <c r="BJ73" s="88" t="s">
        <v>568</v>
      </c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</row>
    <row r="74" spans="1:77" ht="15" customHeight="1">
      <c r="A74" s="103" t="s">
        <v>532</v>
      </c>
      <c r="B74" s="103" t="s">
        <v>532</v>
      </c>
      <c r="C74" s="103" t="s">
        <v>532</v>
      </c>
      <c r="D74" s="232" t="s">
        <v>532</v>
      </c>
      <c r="E74" s="232"/>
      <c r="F74" s="232" t="s">
        <v>532</v>
      </c>
      <c r="G74" s="232"/>
      <c r="H74" s="232" t="s">
        <v>532</v>
      </c>
      <c r="I74" s="232"/>
      <c r="J74" s="232" t="s">
        <v>569</v>
      </c>
      <c r="K74" s="232"/>
      <c r="L74" s="103" t="s">
        <v>569</v>
      </c>
      <c r="M74" s="232" t="s">
        <v>532</v>
      </c>
      <c r="N74" s="232"/>
      <c r="O74" s="103" t="s">
        <v>532</v>
      </c>
      <c r="P74" s="232" t="s">
        <v>532</v>
      </c>
      <c r="Q74" s="232"/>
      <c r="R74" s="232"/>
      <c r="S74" s="103" t="s">
        <v>569</v>
      </c>
      <c r="T74" s="112" t="s">
        <v>486</v>
      </c>
      <c r="U74" s="103" t="s">
        <v>532</v>
      </c>
      <c r="V74" s="232" t="s">
        <v>532</v>
      </c>
      <c r="W74" s="232"/>
      <c r="X74" s="232" t="s">
        <v>532</v>
      </c>
      <c r="Y74" s="232"/>
      <c r="Z74" s="112" t="s">
        <v>569</v>
      </c>
      <c r="AA74" s="89" t="s">
        <v>569</v>
      </c>
      <c r="AB74" s="103" t="s">
        <v>569</v>
      </c>
      <c r="AC74" s="103" t="s">
        <v>569</v>
      </c>
      <c r="AD74" s="232" t="s">
        <v>532</v>
      </c>
      <c r="AE74" s="232"/>
      <c r="AF74" s="232"/>
      <c r="AG74" s="105" t="s">
        <v>471</v>
      </c>
      <c r="AH74" s="237" t="s">
        <v>532</v>
      </c>
      <c r="AI74" s="238"/>
      <c r="AJ74" s="89" t="s">
        <v>532</v>
      </c>
      <c r="AK74" s="232" t="s">
        <v>532</v>
      </c>
      <c r="AL74" s="232"/>
      <c r="AM74" s="103" t="s">
        <v>532</v>
      </c>
      <c r="AN74" s="109" t="s">
        <v>532</v>
      </c>
      <c r="AO74" s="103" t="s">
        <v>569</v>
      </c>
      <c r="AP74" s="232" t="s">
        <v>532</v>
      </c>
      <c r="AQ74" s="232"/>
      <c r="AR74" s="232"/>
      <c r="AS74" s="232" t="s">
        <v>532</v>
      </c>
      <c r="AT74" s="232"/>
      <c r="AU74" s="232" t="s">
        <v>532</v>
      </c>
      <c r="AV74" s="232"/>
      <c r="AW74" s="232"/>
      <c r="AX74" s="103" t="s">
        <v>532</v>
      </c>
      <c r="AY74" s="103" t="s">
        <v>532</v>
      </c>
      <c r="AZ74" s="103" t="s">
        <v>532</v>
      </c>
      <c r="BA74" s="232" t="s">
        <v>532</v>
      </c>
      <c r="BB74" s="232"/>
      <c r="BC74" s="232"/>
      <c r="BD74" s="232" t="s">
        <v>532</v>
      </c>
      <c r="BE74" s="232"/>
      <c r="BF74" s="232" t="s">
        <v>532</v>
      </c>
      <c r="BG74" s="232"/>
      <c r="BH74" s="103" t="s">
        <v>532</v>
      </c>
      <c r="BI74" s="112" t="s">
        <v>569</v>
      </c>
      <c r="BJ74" s="89" t="s">
        <v>569</v>
      </c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</row>
    <row r="75" spans="1:77" ht="15" customHeight="1">
      <c r="A75" s="99" t="s">
        <v>533</v>
      </c>
      <c r="B75" s="99" t="s">
        <v>533</v>
      </c>
      <c r="C75" s="99" t="s">
        <v>533</v>
      </c>
      <c r="D75" s="230" t="s">
        <v>533</v>
      </c>
      <c r="E75" s="231"/>
      <c r="F75" s="230" t="s">
        <v>533</v>
      </c>
      <c r="G75" s="231"/>
      <c r="H75" s="230" t="s">
        <v>533</v>
      </c>
      <c r="I75" s="231"/>
      <c r="J75" s="229"/>
      <c r="K75" s="256"/>
      <c r="L75" s="105"/>
      <c r="M75" s="230" t="s">
        <v>533</v>
      </c>
      <c r="N75" s="231"/>
      <c r="O75" s="99" t="s">
        <v>533</v>
      </c>
      <c r="P75" s="230" t="s">
        <v>533</v>
      </c>
      <c r="Q75" s="230"/>
      <c r="R75" s="230"/>
      <c r="S75" s="105"/>
      <c r="T75" s="108" t="s">
        <v>487</v>
      </c>
      <c r="U75" s="99" t="s">
        <v>533</v>
      </c>
      <c r="V75" s="230" t="s">
        <v>533</v>
      </c>
      <c r="W75" s="231"/>
      <c r="X75" s="230" t="s">
        <v>533</v>
      </c>
      <c r="Y75" s="231"/>
      <c r="Z75" s="86"/>
      <c r="AA75" s="55"/>
      <c r="AB75" s="105"/>
      <c r="AC75" s="105"/>
      <c r="AD75" s="230" t="s">
        <v>533</v>
      </c>
      <c r="AE75" s="230"/>
      <c r="AF75" s="230"/>
      <c r="AG75" s="105" t="s">
        <v>472</v>
      </c>
      <c r="AH75" s="280" t="s">
        <v>533</v>
      </c>
      <c r="AI75" s="281"/>
      <c r="AJ75" s="88" t="s">
        <v>533</v>
      </c>
      <c r="AK75" s="230" t="s">
        <v>533</v>
      </c>
      <c r="AL75" s="231"/>
      <c r="AM75" s="99" t="s">
        <v>533</v>
      </c>
      <c r="AN75" s="115" t="s">
        <v>533</v>
      </c>
      <c r="AO75" s="105"/>
      <c r="AP75" s="230" t="s">
        <v>533</v>
      </c>
      <c r="AQ75" s="230"/>
      <c r="AR75" s="230"/>
      <c r="AS75" s="230" t="s">
        <v>533</v>
      </c>
      <c r="AT75" s="231"/>
      <c r="AU75" s="230" t="s">
        <v>533</v>
      </c>
      <c r="AV75" s="230"/>
      <c r="AW75" s="230"/>
      <c r="AX75" s="99" t="s">
        <v>533</v>
      </c>
      <c r="AY75" s="99" t="s">
        <v>533</v>
      </c>
      <c r="AZ75" s="99" t="s">
        <v>533</v>
      </c>
      <c r="BA75" s="230" t="s">
        <v>533</v>
      </c>
      <c r="BB75" s="230"/>
      <c r="BC75" s="230"/>
      <c r="BD75" s="230" t="s">
        <v>533</v>
      </c>
      <c r="BE75" s="231"/>
      <c r="BF75" s="230" t="s">
        <v>533</v>
      </c>
      <c r="BG75" s="231"/>
      <c r="BH75" s="99" t="s">
        <v>533</v>
      </c>
      <c r="BI75" s="86"/>
      <c r="BJ75" s="5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</row>
    <row r="76" spans="1:77" ht="15" customHeight="1">
      <c r="A76" s="103" t="s">
        <v>534</v>
      </c>
      <c r="B76" s="103" t="s">
        <v>534</v>
      </c>
      <c r="C76" s="103" t="s">
        <v>534</v>
      </c>
      <c r="D76" s="232" t="s">
        <v>534</v>
      </c>
      <c r="E76" s="232"/>
      <c r="F76" s="232" t="s">
        <v>534</v>
      </c>
      <c r="G76" s="232"/>
      <c r="H76" s="232" t="s">
        <v>534</v>
      </c>
      <c r="I76" s="232"/>
      <c r="J76" s="230"/>
      <c r="K76" s="248"/>
      <c r="L76" s="99"/>
      <c r="M76" s="232" t="s">
        <v>534</v>
      </c>
      <c r="N76" s="232"/>
      <c r="O76" s="103" t="s">
        <v>534</v>
      </c>
      <c r="P76" s="232" t="s">
        <v>534</v>
      </c>
      <c r="Q76" s="232"/>
      <c r="R76" s="232"/>
      <c r="S76" s="99"/>
      <c r="T76" s="112" t="s">
        <v>498</v>
      </c>
      <c r="U76" s="103" t="s">
        <v>534</v>
      </c>
      <c r="V76" s="232" t="s">
        <v>534</v>
      </c>
      <c r="W76" s="232"/>
      <c r="X76" s="232" t="s">
        <v>534</v>
      </c>
      <c r="Y76" s="232"/>
      <c r="Z76" s="108"/>
      <c r="AA76" s="88"/>
      <c r="AB76" s="105"/>
      <c r="AC76" s="105"/>
      <c r="AD76" s="232" t="s">
        <v>534</v>
      </c>
      <c r="AE76" s="232"/>
      <c r="AF76" s="232"/>
      <c r="AG76" s="105" t="s">
        <v>497</v>
      </c>
      <c r="AH76" s="237" t="s">
        <v>534</v>
      </c>
      <c r="AI76" s="238"/>
      <c r="AJ76" s="89" t="s">
        <v>534</v>
      </c>
      <c r="AK76" s="232" t="s">
        <v>534</v>
      </c>
      <c r="AL76" s="232"/>
      <c r="AM76" s="103" t="s">
        <v>534</v>
      </c>
      <c r="AN76" s="109" t="s">
        <v>534</v>
      </c>
      <c r="AO76" s="99"/>
      <c r="AP76" s="232" t="s">
        <v>534</v>
      </c>
      <c r="AQ76" s="232"/>
      <c r="AR76" s="232"/>
      <c r="AS76" s="232" t="s">
        <v>534</v>
      </c>
      <c r="AT76" s="232"/>
      <c r="AU76" s="232" t="s">
        <v>534</v>
      </c>
      <c r="AV76" s="232"/>
      <c r="AW76" s="232"/>
      <c r="AX76" s="103" t="s">
        <v>534</v>
      </c>
      <c r="AY76" s="103" t="s">
        <v>534</v>
      </c>
      <c r="AZ76" s="103" t="s">
        <v>534</v>
      </c>
      <c r="BA76" s="232" t="s">
        <v>534</v>
      </c>
      <c r="BB76" s="232"/>
      <c r="BC76" s="232"/>
      <c r="BD76" s="232" t="s">
        <v>534</v>
      </c>
      <c r="BE76" s="232"/>
      <c r="BF76" s="232" t="s">
        <v>534</v>
      </c>
      <c r="BG76" s="232"/>
      <c r="BH76" s="103" t="s">
        <v>534</v>
      </c>
      <c r="BI76" s="108"/>
      <c r="BJ76" s="88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</row>
    <row r="77" spans="1:77" ht="15" customHeight="1">
      <c r="A77" s="99" t="s">
        <v>536</v>
      </c>
      <c r="B77" s="99" t="s">
        <v>536</v>
      </c>
      <c r="C77" s="99" t="s">
        <v>536</v>
      </c>
      <c r="D77" s="230" t="s">
        <v>536</v>
      </c>
      <c r="E77" s="231"/>
      <c r="F77" s="230" t="s">
        <v>536</v>
      </c>
      <c r="G77" s="231"/>
      <c r="H77" s="230" t="s">
        <v>536</v>
      </c>
      <c r="I77" s="231"/>
      <c r="J77" s="249"/>
      <c r="K77" s="274"/>
      <c r="L77" s="109"/>
      <c r="M77" s="230" t="s">
        <v>536</v>
      </c>
      <c r="N77" s="231"/>
      <c r="O77" s="99" t="s">
        <v>536</v>
      </c>
      <c r="P77" s="230" t="s">
        <v>536</v>
      </c>
      <c r="Q77" s="230"/>
      <c r="R77" s="230"/>
      <c r="S77" s="109"/>
      <c r="T77" s="108" t="s">
        <v>505</v>
      </c>
      <c r="U77" s="99" t="s">
        <v>536</v>
      </c>
      <c r="V77" s="230" t="s">
        <v>536</v>
      </c>
      <c r="W77" s="231"/>
      <c r="X77" s="230" t="s">
        <v>536</v>
      </c>
      <c r="Y77" s="231"/>
      <c r="Z77" s="175"/>
      <c r="AA77" s="176"/>
      <c r="AB77" s="105"/>
      <c r="AC77" s="105"/>
      <c r="AD77" s="230" t="s">
        <v>536</v>
      </c>
      <c r="AE77" s="230"/>
      <c r="AF77" s="230"/>
      <c r="AG77" s="105" t="s">
        <v>502</v>
      </c>
      <c r="AH77" s="280" t="s">
        <v>536</v>
      </c>
      <c r="AI77" s="281"/>
      <c r="AJ77" s="88" t="s">
        <v>536</v>
      </c>
      <c r="AK77" s="230" t="s">
        <v>536</v>
      </c>
      <c r="AL77" s="231"/>
      <c r="AM77" s="99" t="s">
        <v>536</v>
      </c>
      <c r="AN77" s="115" t="s">
        <v>536</v>
      </c>
      <c r="AO77" s="109"/>
      <c r="AP77" s="230" t="s">
        <v>536</v>
      </c>
      <c r="AQ77" s="230"/>
      <c r="AR77" s="230"/>
      <c r="AS77" s="230" t="s">
        <v>536</v>
      </c>
      <c r="AT77" s="231"/>
      <c r="AU77" s="230" t="s">
        <v>536</v>
      </c>
      <c r="AV77" s="230"/>
      <c r="AW77" s="230"/>
      <c r="AX77" s="99" t="s">
        <v>536</v>
      </c>
      <c r="AY77" s="99" t="s">
        <v>536</v>
      </c>
      <c r="AZ77" s="99" t="s">
        <v>536</v>
      </c>
      <c r="BA77" s="230" t="s">
        <v>536</v>
      </c>
      <c r="BB77" s="230"/>
      <c r="BC77" s="230"/>
      <c r="BD77" s="230" t="s">
        <v>536</v>
      </c>
      <c r="BE77" s="231"/>
      <c r="BF77" s="230" t="s">
        <v>536</v>
      </c>
      <c r="BG77" s="231"/>
      <c r="BH77" s="99" t="s">
        <v>536</v>
      </c>
      <c r="BI77" s="175"/>
      <c r="BJ77" s="176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</row>
    <row r="78" spans="1:77" ht="15" customHeight="1">
      <c r="A78" s="103" t="s">
        <v>535</v>
      </c>
      <c r="B78" s="103" t="s">
        <v>535</v>
      </c>
      <c r="C78" s="103" t="s">
        <v>535</v>
      </c>
      <c r="D78" s="232" t="s">
        <v>535</v>
      </c>
      <c r="E78" s="232"/>
      <c r="F78" s="232" t="s">
        <v>535</v>
      </c>
      <c r="G78" s="232"/>
      <c r="H78" s="232" t="s">
        <v>535</v>
      </c>
      <c r="I78" s="232"/>
      <c r="J78" s="232"/>
      <c r="K78" s="246"/>
      <c r="L78" s="103"/>
      <c r="M78" s="232" t="s">
        <v>535</v>
      </c>
      <c r="N78" s="232"/>
      <c r="O78" s="103" t="s">
        <v>535</v>
      </c>
      <c r="P78" s="232" t="s">
        <v>535</v>
      </c>
      <c r="Q78" s="232"/>
      <c r="R78" s="232"/>
      <c r="S78" s="103"/>
      <c r="T78" s="112" t="s">
        <v>504</v>
      </c>
      <c r="U78" s="103" t="s">
        <v>535</v>
      </c>
      <c r="V78" s="232" t="s">
        <v>535</v>
      </c>
      <c r="W78" s="232"/>
      <c r="X78" s="232" t="s">
        <v>535</v>
      </c>
      <c r="Y78" s="232"/>
      <c r="Z78" s="112"/>
      <c r="AA78" s="89"/>
      <c r="AB78" s="105"/>
      <c r="AC78" s="105"/>
      <c r="AD78" s="232" t="s">
        <v>535</v>
      </c>
      <c r="AE78" s="232"/>
      <c r="AF78" s="232"/>
      <c r="AG78" s="105" t="s">
        <v>503</v>
      </c>
      <c r="AH78" s="237" t="s">
        <v>535</v>
      </c>
      <c r="AI78" s="238"/>
      <c r="AJ78" s="89" t="s">
        <v>535</v>
      </c>
      <c r="AK78" s="232" t="s">
        <v>535</v>
      </c>
      <c r="AL78" s="232"/>
      <c r="AM78" s="103" t="s">
        <v>535</v>
      </c>
      <c r="AN78" s="173" t="s">
        <v>535</v>
      </c>
      <c r="AO78" s="103"/>
      <c r="AP78" s="232" t="s">
        <v>535</v>
      </c>
      <c r="AQ78" s="232"/>
      <c r="AR78" s="232"/>
      <c r="AS78" s="232" t="s">
        <v>535</v>
      </c>
      <c r="AT78" s="232"/>
      <c r="AU78" s="232" t="s">
        <v>535</v>
      </c>
      <c r="AV78" s="232"/>
      <c r="AW78" s="232"/>
      <c r="AX78" s="103" t="s">
        <v>535</v>
      </c>
      <c r="AY78" s="103" t="s">
        <v>535</v>
      </c>
      <c r="AZ78" s="103" t="s">
        <v>535</v>
      </c>
      <c r="BA78" s="232" t="s">
        <v>535</v>
      </c>
      <c r="BB78" s="232"/>
      <c r="BC78" s="232"/>
      <c r="BD78" s="232" t="s">
        <v>535</v>
      </c>
      <c r="BE78" s="232"/>
      <c r="BF78" s="232" t="s">
        <v>535</v>
      </c>
      <c r="BG78" s="232"/>
      <c r="BH78" s="103" t="s">
        <v>535</v>
      </c>
      <c r="BI78" s="112"/>
      <c r="BJ78" s="89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</row>
    <row r="79" spans="1:77" ht="15" customHeight="1">
      <c r="A79" s="105"/>
      <c r="B79" s="105"/>
      <c r="C79" s="105"/>
      <c r="D79" s="229"/>
      <c r="E79" s="229"/>
      <c r="F79" s="229"/>
      <c r="G79" s="229"/>
      <c r="H79" s="229"/>
      <c r="I79" s="229"/>
      <c r="J79" s="247" t="s">
        <v>6</v>
      </c>
      <c r="K79" s="247"/>
      <c r="L79" s="104" t="s">
        <v>6</v>
      </c>
      <c r="M79" s="229"/>
      <c r="N79" s="229"/>
      <c r="O79" s="105"/>
      <c r="P79" s="229"/>
      <c r="Q79" s="229"/>
      <c r="R79" s="229"/>
      <c r="S79" s="63" t="s">
        <v>453</v>
      </c>
      <c r="T79" s="191"/>
      <c r="U79" s="105"/>
      <c r="V79" s="229"/>
      <c r="W79" s="229"/>
      <c r="X79" s="229"/>
      <c r="Y79" s="229"/>
      <c r="Z79" s="94" t="s">
        <v>501</v>
      </c>
      <c r="AA79" s="87" t="s">
        <v>501</v>
      </c>
      <c r="AB79" s="104" t="s">
        <v>511</v>
      </c>
      <c r="AC79" s="104" t="s">
        <v>511</v>
      </c>
      <c r="AD79" s="229"/>
      <c r="AE79" s="229"/>
      <c r="AF79" s="229"/>
      <c r="AG79" s="105"/>
      <c r="AH79" s="295"/>
      <c r="AI79" s="296"/>
      <c r="AJ79" s="194"/>
      <c r="AK79" s="229"/>
      <c r="AL79" s="229"/>
      <c r="AM79" s="105"/>
      <c r="AN79" s="102" t="s">
        <v>77</v>
      </c>
      <c r="AO79" s="106" t="s">
        <v>553</v>
      </c>
      <c r="AP79" s="229"/>
      <c r="AQ79" s="229"/>
      <c r="AR79" s="229"/>
      <c r="AS79" s="229"/>
      <c r="AT79" s="229"/>
      <c r="AU79" s="229"/>
      <c r="AV79" s="229"/>
      <c r="AW79" s="229"/>
      <c r="AX79" s="105"/>
      <c r="AY79" s="105"/>
      <c r="AZ79" s="105"/>
      <c r="BA79" s="229"/>
      <c r="BB79" s="229"/>
      <c r="BC79" s="229"/>
      <c r="BD79" s="229"/>
      <c r="BE79" s="229"/>
      <c r="BF79" s="227"/>
      <c r="BG79" s="228"/>
      <c r="BH79" s="105"/>
      <c r="BI79" s="94" t="s">
        <v>451</v>
      </c>
      <c r="BJ79" s="87" t="s">
        <v>451</v>
      </c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</row>
    <row r="80" spans="1:77" ht="15" customHeight="1">
      <c r="A80" s="105"/>
      <c r="B80" s="105"/>
      <c r="C80" s="105"/>
      <c r="D80" s="229"/>
      <c r="E80" s="229"/>
      <c r="F80" s="229"/>
      <c r="G80" s="229"/>
      <c r="H80" s="229"/>
      <c r="I80" s="229"/>
      <c r="J80" s="220" t="s">
        <v>463</v>
      </c>
      <c r="K80" s="220"/>
      <c r="L80" s="106" t="s">
        <v>463</v>
      </c>
      <c r="M80" s="229"/>
      <c r="N80" s="229"/>
      <c r="O80" s="105"/>
      <c r="P80" s="229"/>
      <c r="Q80" s="229"/>
      <c r="R80" s="229"/>
      <c r="S80" s="30" t="s">
        <v>6</v>
      </c>
      <c r="T80" s="191"/>
      <c r="U80" s="105"/>
      <c r="V80" s="229"/>
      <c r="W80" s="229"/>
      <c r="X80" s="229"/>
      <c r="Y80" s="229"/>
      <c r="Z80" s="94" t="s">
        <v>463</v>
      </c>
      <c r="AA80" s="87" t="s">
        <v>463</v>
      </c>
      <c r="AB80" s="106" t="s">
        <v>467</v>
      </c>
      <c r="AC80" s="106" t="s">
        <v>467</v>
      </c>
      <c r="AD80" s="229"/>
      <c r="AE80" s="229"/>
      <c r="AF80" s="229"/>
      <c r="AG80" s="105"/>
      <c r="AH80" s="295"/>
      <c r="AI80" s="296"/>
      <c r="AJ80" s="61"/>
      <c r="AK80" s="229"/>
      <c r="AL80" s="229"/>
      <c r="AM80" s="105"/>
      <c r="AN80" s="101" t="s">
        <v>61</v>
      </c>
      <c r="AO80" s="104" t="s">
        <v>507</v>
      </c>
      <c r="AP80" s="229"/>
      <c r="AQ80" s="229"/>
      <c r="AR80" s="229"/>
      <c r="AS80" s="229"/>
      <c r="AT80" s="229"/>
      <c r="AU80" s="229"/>
      <c r="AV80" s="229"/>
      <c r="AW80" s="229"/>
      <c r="AX80" s="105"/>
      <c r="AY80" s="105"/>
      <c r="AZ80" s="105"/>
      <c r="BA80" s="229"/>
      <c r="BB80" s="229"/>
      <c r="BC80" s="229"/>
      <c r="BD80" s="229"/>
      <c r="BE80" s="229"/>
      <c r="BF80" s="227"/>
      <c r="BG80" s="228"/>
      <c r="BH80" s="105"/>
      <c r="BI80" s="94" t="s">
        <v>463</v>
      </c>
      <c r="BJ80" s="87" t="s">
        <v>463</v>
      </c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</row>
    <row r="81" spans="1:77" ht="15" customHeight="1">
      <c r="A81" s="105"/>
      <c r="B81" s="105"/>
      <c r="C81" s="105"/>
      <c r="D81" s="229"/>
      <c r="E81" s="229"/>
      <c r="F81" s="229"/>
      <c r="G81" s="229"/>
      <c r="H81" s="229"/>
      <c r="I81" s="229"/>
      <c r="J81" s="221" t="s">
        <v>55</v>
      </c>
      <c r="K81" s="223"/>
      <c r="L81" s="106" t="s">
        <v>55</v>
      </c>
      <c r="M81" s="229"/>
      <c r="N81" s="229"/>
      <c r="O81" s="105"/>
      <c r="P81" s="229"/>
      <c r="Q81" s="229"/>
      <c r="R81" s="229"/>
      <c r="S81" s="106" t="s">
        <v>501</v>
      </c>
      <c r="T81" s="195"/>
      <c r="U81" s="105"/>
      <c r="V81" s="229"/>
      <c r="W81" s="229"/>
      <c r="X81" s="229"/>
      <c r="Y81" s="229"/>
      <c r="Z81" s="94" t="s">
        <v>444</v>
      </c>
      <c r="AA81" s="87" t="s">
        <v>444</v>
      </c>
      <c r="AB81" s="106" t="s">
        <v>451</v>
      </c>
      <c r="AC81" s="106" t="s">
        <v>451</v>
      </c>
      <c r="AD81" s="229"/>
      <c r="AE81" s="229"/>
      <c r="AF81" s="229"/>
      <c r="AG81" s="105"/>
      <c r="AH81" s="295"/>
      <c r="AI81" s="296"/>
      <c r="AJ81" s="61"/>
      <c r="AK81" s="229"/>
      <c r="AL81" s="229"/>
      <c r="AM81" s="105"/>
      <c r="AN81" s="101" t="s">
        <v>53</v>
      </c>
      <c r="AO81" s="106" t="s">
        <v>463</v>
      </c>
      <c r="AP81" s="229"/>
      <c r="AQ81" s="229"/>
      <c r="AR81" s="229"/>
      <c r="AS81" s="229"/>
      <c r="AT81" s="229"/>
      <c r="AU81" s="229"/>
      <c r="AV81" s="229"/>
      <c r="AW81" s="229"/>
      <c r="AX81" s="105"/>
      <c r="AY81" s="105"/>
      <c r="AZ81" s="105"/>
      <c r="BA81" s="229"/>
      <c r="BB81" s="229"/>
      <c r="BC81" s="229"/>
      <c r="BD81" s="229"/>
      <c r="BE81" s="229"/>
      <c r="BF81" s="227"/>
      <c r="BG81" s="228"/>
      <c r="BH81" s="105"/>
      <c r="BI81" s="94" t="s">
        <v>55</v>
      </c>
      <c r="BJ81" s="87" t="s">
        <v>55</v>
      </c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</row>
    <row r="82" spans="1:77" ht="15" customHeight="1">
      <c r="A82" s="100"/>
      <c r="B82" s="100"/>
      <c r="C82" s="100"/>
      <c r="D82" s="231"/>
      <c r="E82" s="231"/>
      <c r="F82" s="231"/>
      <c r="G82" s="231"/>
      <c r="H82" s="231"/>
      <c r="I82" s="231"/>
      <c r="J82" s="247" t="s">
        <v>556</v>
      </c>
      <c r="K82" s="247"/>
      <c r="L82" s="104" t="s">
        <v>557</v>
      </c>
      <c r="M82" s="231"/>
      <c r="N82" s="231"/>
      <c r="O82" s="100"/>
      <c r="P82" s="233"/>
      <c r="Q82" s="234"/>
      <c r="R82" s="235"/>
      <c r="S82" s="104" t="s">
        <v>517</v>
      </c>
      <c r="T82" s="100"/>
      <c r="U82" s="100"/>
      <c r="V82" s="231"/>
      <c r="W82" s="231"/>
      <c r="X82" s="231"/>
      <c r="Y82" s="231"/>
      <c r="Z82" s="94" t="s">
        <v>519</v>
      </c>
      <c r="AA82" s="87" t="s">
        <v>519</v>
      </c>
      <c r="AB82" s="106" t="s">
        <v>551</v>
      </c>
      <c r="AC82" s="106" t="s">
        <v>551</v>
      </c>
      <c r="AD82" s="231"/>
      <c r="AE82" s="231"/>
      <c r="AF82" s="231"/>
      <c r="AG82" s="100"/>
      <c r="AH82" s="301"/>
      <c r="AI82" s="281"/>
      <c r="AJ82" s="188"/>
      <c r="AK82" s="231"/>
      <c r="AL82" s="231"/>
      <c r="AM82" s="100"/>
      <c r="AN82" s="101" t="s">
        <v>493</v>
      </c>
      <c r="AO82" s="106" t="s">
        <v>554</v>
      </c>
      <c r="AP82" s="233"/>
      <c r="AQ82" s="234"/>
      <c r="AR82" s="235"/>
      <c r="AS82" s="231"/>
      <c r="AT82" s="231"/>
      <c r="AU82" s="233"/>
      <c r="AV82" s="234"/>
      <c r="AW82" s="235"/>
      <c r="AX82" s="100"/>
      <c r="AY82" s="100"/>
      <c r="AZ82" s="100"/>
      <c r="BA82" s="233"/>
      <c r="BB82" s="234"/>
      <c r="BC82" s="235"/>
      <c r="BD82" s="231"/>
      <c r="BE82" s="231"/>
      <c r="BF82" s="231"/>
      <c r="BG82" s="231"/>
      <c r="BH82" s="100"/>
      <c r="BI82" s="113" t="s">
        <v>517</v>
      </c>
      <c r="BJ82" s="56" t="s">
        <v>517</v>
      </c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</row>
    <row r="83" spans="1:77" ht="15" customHeight="1">
      <c r="A83" s="110"/>
      <c r="B83" s="110"/>
      <c r="C83" s="110"/>
      <c r="D83" s="236"/>
      <c r="E83" s="236"/>
      <c r="F83" s="236"/>
      <c r="G83" s="236"/>
      <c r="H83" s="236"/>
      <c r="I83" s="236"/>
      <c r="J83" s="230" t="s">
        <v>565</v>
      </c>
      <c r="K83" s="230"/>
      <c r="L83" s="99" t="s">
        <v>565</v>
      </c>
      <c r="M83" s="236"/>
      <c r="N83" s="236"/>
      <c r="O83" s="110"/>
      <c r="P83" s="242"/>
      <c r="Q83" s="243"/>
      <c r="R83" s="244"/>
      <c r="S83" s="99" t="s">
        <v>565</v>
      </c>
      <c r="T83" s="110"/>
      <c r="U83" s="110"/>
      <c r="V83" s="236"/>
      <c r="W83" s="236"/>
      <c r="X83" s="236"/>
      <c r="Y83" s="236"/>
      <c r="Z83" s="108" t="s">
        <v>565</v>
      </c>
      <c r="AA83" s="88" t="s">
        <v>565</v>
      </c>
      <c r="AB83" s="99" t="s">
        <v>565</v>
      </c>
      <c r="AC83" s="99" t="s">
        <v>565</v>
      </c>
      <c r="AD83" s="236"/>
      <c r="AE83" s="236"/>
      <c r="AF83" s="236"/>
      <c r="AG83" s="110"/>
      <c r="AH83" s="299"/>
      <c r="AI83" s="300"/>
      <c r="AJ83" s="190"/>
      <c r="AK83" s="236"/>
      <c r="AL83" s="236"/>
      <c r="AM83" s="110"/>
      <c r="AN83" s="99"/>
      <c r="AO83" s="99" t="s">
        <v>565</v>
      </c>
      <c r="AP83" s="242"/>
      <c r="AQ83" s="243"/>
      <c r="AR83" s="244"/>
      <c r="AS83" s="236"/>
      <c r="AT83" s="236"/>
      <c r="AU83" s="242"/>
      <c r="AV83" s="243"/>
      <c r="AW83" s="244"/>
      <c r="AX83" s="110"/>
      <c r="AY83" s="110"/>
      <c r="AZ83" s="110"/>
      <c r="BA83" s="242"/>
      <c r="BB83" s="243"/>
      <c r="BC83" s="244"/>
      <c r="BD83" s="236"/>
      <c r="BE83" s="236"/>
      <c r="BF83" s="236"/>
      <c r="BG83" s="236"/>
      <c r="BH83" s="110"/>
      <c r="BI83" s="108" t="s">
        <v>565</v>
      </c>
      <c r="BJ83" s="88" t="s">
        <v>565</v>
      </c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</row>
    <row r="84" spans="1:77" ht="15" customHeight="1">
      <c r="A84" s="110"/>
      <c r="B84" s="110"/>
      <c r="C84" s="110"/>
      <c r="D84" s="236"/>
      <c r="E84" s="236"/>
      <c r="F84" s="236"/>
      <c r="G84" s="236"/>
      <c r="H84" s="236"/>
      <c r="I84" s="236"/>
      <c r="J84" s="232" t="s">
        <v>566</v>
      </c>
      <c r="K84" s="246"/>
      <c r="L84" s="103" t="s">
        <v>567</v>
      </c>
      <c r="M84" s="236"/>
      <c r="N84" s="236"/>
      <c r="O84" s="110"/>
      <c r="P84" s="242"/>
      <c r="Q84" s="243"/>
      <c r="R84" s="244"/>
      <c r="S84" s="103" t="s">
        <v>567</v>
      </c>
      <c r="T84" s="110"/>
      <c r="U84" s="110"/>
      <c r="V84" s="236"/>
      <c r="W84" s="236"/>
      <c r="X84" s="236"/>
      <c r="Y84" s="236"/>
      <c r="Z84" s="112" t="s">
        <v>567</v>
      </c>
      <c r="AA84" s="89" t="s">
        <v>567</v>
      </c>
      <c r="AB84" s="103" t="s">
        <v>567</v>
      </c>
      <c r="AC84" s="103" t="s">
        <v>567</v>
      </c>
      <c r="AD84" s="236"/>
      <c r="AE84" s="236"/>
      <c r="AF84" s="236"/>
      <c r="AG84" s="110"/>
      <c r="AH84" s="299"/>
      <c r="AI84" s="300"/>
      <c r="AJ84" s="190"/>
      <c r="AK84" s="236"/>
      <c r="AL84" s="236"/>
      <c r="AM84" s="110"/>
      <c r="AN84" s="170"/>
      <c r="AO84" s="103" t="s">
        <v>567</v>
      </c>
      <c r="AP84" s="242"/>
      <c r="AQ84" s="243"/>
      <c r="AR84" s="244"/>
      <c r="AS84" s="236"/>
      <c r="AT84" s="236"/>
      <c r="AU84" s="242"/>
      <c r="AV84" s="243"/>
      <c r="AW84" s="244"/>
      <c r="AX84" s="110"/>
      <c r="AY84" s="110"/>
      <c r="AZ84" s="110"/>
      <c r="BA84" s="242"/>
      <c r="BB84" s="243"/>
      <c r="BC84" s="244"/>
      <c r="BD84" s="236"/>
      <c r="BE84" s="236"/>
      <c r="BF84" s="236"/>
      <c r="BG84" s="236"/>
      <c r="BH84" s="110"/>
      <c r="BI84" s="112" t="s">
        <v>567</v>
      </c>
      <c r="BJ84" s="89" t="s">
        <v>567</v>
      </c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</row>
    <row r="85" spans="1:77" ht="15" customHeight="1" thickBot="1">
      <c r="A85" s="196"/>
      <c r="B85" s="196"/>
      <c r="C85" s="196"/>
      <c r="D85" s="224"/>
      <c r="E85" s="224"/>
      <c r="F85" s="224"/>
      <c r="G85" s="224"/>
      <c r="H85" s="224"/>
      <c r="I85" s="224"/>
      <c r="J85" s="252"/>
      <c r="K85" s="253"/>
      <c r="L85" s="95"/>
      <c r="M85" s="224"/>
      <c r="N85" s="224"/>
      <c r="O85" s="196"/>
      <c r="P85" s="277"/>
      <c r="Q85" s="278"/>
      <c r="R85" s="279"/>
      <c r="S85" s="197"/>
      <c r="T85" s="196"/>
      <c r="U85" s="196"/>
      <c r="V85" s="224"/>
      <c r="W85" s="224"/>
      <c r="X85" s="224"/>
      <c r="Y85" s="224"/>
      <c r="Z85" s="114"/>
      <c r="AA85" s="87"/>
      <c r="AB85" s="69"/>
      <c r="AC85" s="69"/>
      <c r="AD85" s="224"/>
      <c r="AE85" s="224"/>
      <c r="AF85" s="224"/>
      <c r="AG85" s="111"/>
      <c r="AH85" s="297"/>
      <c r="AI85" s="298"/>
      <c r="AJ85" s="193"/>
      <c r="AK85" s="224"/>
      <c r="AL85" s="224"/>
      <c r="AM85" s="196"/>
      <c r="AN85" s="170"/>
      <c r="AO85" s="197"/>
      <c r="AP85" s="277"/>
      <c r="AQ85" s="278"/>
      <c r="AR85" s="279"/>
      <c r="AS85" s="224"/>
      <c r="AT85" s="224"/>
      <c r="AU85" s="277"/>
      <c r="AV85" s="278"/>
      <c r="AW85" s="279"/>
      <c r="AX85" s="196"/>
      <c r="AY85" s="196"/>
      <c r="AZ85" s="196"/>
      <c r="BA85" s="277"/>
      <c r="BB85" s="278"/>
      <c r="BC85" s="279"/>
      <c r="BD85" s="224"/>
      <c r="BE85" s="224"/>
      <c r="BF85" s="224"/>
      <c r="BG85" s="224"/>
      <c r="BH85" s="196"/>
      <c r="BI85" s="198"/>
      <c r="BJ85" s="54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</row>
    <row r="86" spans="1:77" ht="15" customHeight="1" thickBot="1">
      <c r="A86" s="35"/>
      <c r="B86" s="44"/>
      <c r="C86" s="35"/>
      <c r="D86" s="4"/>
      <c r="E86" s="45"/>
      <c r="F86" s="4"/>
      <c r="G86" s="45"/>
      <c r="H86" s="6"/>
      <c r="I86" s="7"/>
      <c r="J86" s="254"/>
      <c r="K86" s="254"/>
      <c r="L86" s="199"/>
      <c r="M86" s="82"/>
      <c r="N86" s="83"/>
      <c r="O86" s="44"/>
      <c r="P86" s="4"/>
      <c r="Q86" s="84"/>
      <c r="R86" s="45"/>
      <c r="S86" s="51"/>
      <c r="T86" s="200"/>
      <c r="U86" s="44"/>
      <c r="V86" s="201"/>
      <c r="W86" s="202"/>
      <c r="X86" s="4"/>
      <c r="Y86" s="45"/>
      <c r="Z86" s="113"/>
      <c r="AA86" s="56"/>
      <c r="AB86" s="27"/>
      <c r="AC86" s="27"/>
      <c r="AD86" s="81"/>
      <c r="AE86" s="68"/>
      <c r="AF86" s="67"/>
      <c r="AG86" s="106"/>
      <c r="AH86" s="90"/>
      <c r="AI86" s="3"/>
      <c r="AJ86" s="53"/>
      <c r="AK86" s="4"/>
      <c r="AL86" s="45"/>
      <c r="AM86" s="35"/>
      <c r="AN86" s="170"/>
      <c r="AO86" s="27"/>
      <c r="AP86" s="4"/>
      <c r="AQ86" s="19"/>
      <c r="AR86" s="45"/>
      <c r="AS86" s="4"/>
      <c r="AT86" s="45"/>
      <c r="AU86" s="4"/>
      <c r="AV86" s="19"/>
      <c r="AW86" s="45"/>
      <c r="AX86" s="44"/>
      <c r="AY86" s="44"/>
      <c r="AZ86" s="44"/>
      <c r="BA86" s="6"/>
      <c r="BB86" s="3"/>
      <c r="BC86" s="7"/>
      <c r="BD86" s="6"/>
      <c r="BE86" s="7"/>
      <c r="BF86" s="6"/>
      <c r="BG86" s="7"/>
      <c r="BH86" s="11"/>
      <c r="BI86" s="39"/>
      <c r="BJ86" s="52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</row>
    <row r="87" spans="1:77" ht="15" customHeight="1">
      <c r="A87" s="11"/>
      <c r="B87" s="11"/>
      <c r="C87" s="11"/>
      <c r="D87" s="6"/>
      <c r="E87" s="7"/>
      <c r="F87" s="6"/>
      <c r="G87" s="7"/>
      <c r="H87" s="6"/>
      <c r="I87" s="7"/>
      <c r="J87" s="255"/>
      <c r="K87" s="255"/>
      <c r="L87" s="203"/>
      <c r="M87" s="41"/>
      <c r="N87" s="20"/>
      <c r="O87" s="11"/>
      <c r="P87" s="6"/>
      <c r="Q87" s="8"/>
      <c r="R87" s="7"/>
      <c r="S87" s="28"/>
      <c r="T87" s="6"/>
      <c r="U87" s="11"/>
      <c r="V87" s="6"/>
      <c r="W87" s="32"/>
      <c r="X87" s="6"/>
      <c r="Y87" s="7"/>
      <c r="Z87" s="204"/>
      <c r="AA87" s="53"/>
      <c r="AB87" s="28"/>
      <c r="AC87" s="28"/>
      <c r="AD87" s="33"/>
      <c r="AE87" s="23"/>
      <c r="AF87" s="64"/>
      <c r="AG87" s="106"/>
      <c r="AH87" s="6"/>
      <c r="AI87" s="3"/>
      <c r="AJ87" s="56" t="s">
        <v>514</v>
      </c>
      <c r="AK87" s="6"/>
      <c r="AL87" s="7"/>
      <c r="AM87" s="11"/>
      <c r="AN87" s="170"/>
      <c r="AO87" s="28"/>
      <c r="AP87" s="6"/>
      <c r="AQ87" s="3"/>
      <c r="AR87" s="7"/>
      <c r="AS87" s="6"/>
      <c r="AT87" s="7"/>
      <c r="AU87" s="6"/>
      <c r="AV87" s="3"/>
      <c r="AW87" s="7"/>
      <c r="AX87" s="11"/>
      <c r="AY87" s="11"/>
      <c r="AZ87" s="11"/>
      <c r="BA87" s="6"/>
      <c r="BB87" s="3"/>
      <c r="BC87" s="7"/>
      <c r="BD87" s="6"/>
      <c r="BE87" s="7"/>
      <c r="BF87" s="6"/>
      <c r="BG87" s="7"/>
      <c r="BH87" s="11"/>
      <c r="BI87" s="26"/>
      <c r="BJ87" s="46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</row>
    <row r="88" spans="1:77" ht="15" customHeight="1">
      <c r="A88" s="11"/>
      <c r="B88" s="11"/>
      <c r="C88" s="11"/>
      <c r="D88" s="6"/>
      <c r="E88" s="7"/>
      <c r="F88" s="6"/>
      <c r="G88" s="7"/>
      <c r="H88" s="6"/>
      <c r="I88" s="7"/>
      <c r="J88" s="251"/>
      <c r="K88" s="251"/>
      <c r="L88" s="28"/>
      <c r="M88" s="41"/>
      <c r="N88" s="20"/>
      <c r="O88" s="11"/>
      <c r="P88" s="6"/>
      <c r="Q88" s="8"/>
      <c r="R88" s="7"/>
      <c r="S88" s="28"/>
      <c r="T88" s="6"/>
      <c r="U88" s="11"/>
      <c r="V88" s="6"/>
      <c r="W88" s="32"/>
      <c r="X88" s="6"/>
      <c r="Y88" s="7"/>
      <c r="Z88" s="204"/>
      <c r="AA88" s="53"/>
      <c r="AB88" s="28"/>
      <c r="AC88" s="28"/>
      <c r="AD88" s="33"/>
      <c r="AE88" s="23"/>
      <c r="AF88" s="64"/>
      <c r="AG88" s="106"/>
      <c r="AH88" s="6"/>
      <c r="AI88" s="3"/>
      <c r="AJ88" s="205"/>
      <c r="AK88" s="6"/>
      <c r="AL88" s="7"/>
      <c r="AM88" s="11"/>
      <c r="AN88" s="107"/>
      <c r="AO88" s="28"/>
      <c r="AP88" s="6"/>
      <c r="AQ88" s="3"/>
      <c r="AR88" s="7"/>
      <c r="AS88" s="6"/>
      <c r="AT88" s="7"/>
      <c r="AU88" s="6"/>
      <c r="AV88" s="3"/>
      <c r="AW88" s="7"/>
      <c r="AX88" s="11"/>
      <c r="AY88" s="11"/>
      <c r="AZ88" s="11"/>
      <c r="BA88" s="6"/>
      <c r="BB88" s="3"/>
      <c r="BC88" s="7"/>
      <c r="BD88" s="6"/>
      <c r="BE88" s="7"/>
      <c r="BF88" s="6"/>
      <c r="BG88" s="7"/>
      <c r="BH88" s="11"/>
      <c r="BI88" s="26"/>
      <c r="BJ88" s="46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</row>
    <row r="89" spans="1:77" ht="15" customHeight="1">
      <c r="A89" s="11"/>
      <c r="B89" s="11"/>
      <c r="C89" s="11"/>
      <c r="D89" s="6"/>
      <c r="E89" s="7"/>
      <c r="F89" s="6"/>
      <c r="G89" s="7"/>
      <c r="H89" s="6"/>
      <c r="I89" s="7"/>
      <c r="J89" s="251"/>
      <c r="K89" s="251"/>
      <c r="L89" s="28"/>
      <c r="M89" s="41"/>
      <c r="N89" s="20"/>
      <c r="O89" s="11"/>
      <c r="P89" s="6"/>
      <c r="Q89" s="8"/>
      <c r="R89" s="7"/>
      <c r="S89" s="28"/>
      <c r="T89" s="6"/>
      <c r="U89" s="11"/>
      <c r="V89" s="6"/>
      <c r="W89" s="32"/>
      <c r="X89" s="6"/>
      <c r="Y89" s="7"/>
      <c r="Z89" s="94" t="s">
        <v>71</v>
      </c>
      <c r="AA89" s="87" t="s">
        <v>71</v>
      </c>
      <c r="AB89" s="28"/>
      <c r="AC89" s="28"/>
      <c r="AD89" s="33"/>
      <c r="AE89" s="23"/>
      <c r="AF89" s="64"/>
      <c r="AG89" s="106"/>
      <c r="AH89" s="6"/>
      <c r="AI89" s="3"/>
      <c r="AJ89" s="205"/>
      <c r="AK89" s="6"/>
      <c r="AL89" s="7"/>
      <c r="AM89" s="11"/>
      <c r="AN89" s="206"/>
      <c r="AO89" s="28"/>
      <c r="AP89" s="6"/>
      <c r="AQ89" s="3"/>
      <c r="AR89" s="7"/>
      <c r="AS89" s="6"/>
      <c r="AT89" s="7"/>
      <c r="AU89" s="6"/>
      <c r="AV89" s="3"/>
      <c r="AW89" s="7"/>
      <c r="AX89" s="11"/>
      <c r="AY89" s="11"/>
      <c r="AZ89" s="11"/>
      <c r="BA89" s="6"/>
      <c r="BB89" s="3"/>
      <c r="BC89" s="7"/>
      <c r="BD89" s="6"/>
      <c r="BE89" s="7"/>
      <c r="BF89" s="6"/>
      <c r="BG89" s="7"/>
      <c r="BH89" s="11"/>
      <c r="BI89" s="26"/>
      <c r="BJ89" s="46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</row>
    <row r="90" spans="1:77" ht="15" customHeight="1">
      <c r="A90" s="11"/>
      <c r="B90" s="11"/>
      <c r="C90" s="11"/>
      <c r="D90" s="6"/>
      <c r="E90" s="7"/>
      <c r="F90" s="6"/>
      <c r="G90" s="7"/>
      <c r="H90" s="6"/>
      <c r="I90" s="7"/>
      <c r="J90" s="251"/>
      <c r="K90" s="251"/>
      <c r="L90" s="28"/>
      <c r="M90" s="41"/>
      <c r="N90" s="20"/>
      <c r="O90" s="11"/>
      <c r="P90" s="6"/>
      <c r="Q90" s="8"/>
      <c r="R90" s="7"/>
      <c r="S90" s="28"/>
      <c r="T90" s="6"/>
      <c r="U90" s="11"/>
      <c r="V90" s="6"/>
      <c r="W90" s="32"/>
      <c r="X90" s="6"/>
      <c r="Y90" s="7"/>
      <c r="Z90" s="6"/>
      <c r="AA90" s="7"/>
      <c r="AB90" s="28"/>
      <c r="AC90" s="28"/>
      <c r="AD90" s="33"/>
      <c r="AE90" s="23"/>
      <c r="AF90" s="64"/>
      <c r="AG90" s="106"/>
      <c r="AH90" s="6"/>
      <c r="AI90" s="3"/>
      <c r="AJ90" s="205"/>
      <c r="AK90" s="6"/>
      <c r="AL90" s="7"/>
      <c r="AM90" s="11"/>
      <c r="AN90" s="170" t="s">
        <v>558</v>
      </c>
      <c r="AO90" s="28"/>
      <c r="AP90" s="6"/>
      <c r="AQ90" s="3"/>
      <c r="AR90" s="7"/>
      <c r="AS90" s="6"/>
      <c r="AT90" s="7"/>
      <c r="AU90" s="6"/>
      <c r="AV90" s="3"/>
      <c r="AW90" s="7"/>
      <c r="AX90" s="11"/>
      <c r="AY90" s="11"/>
      <c r="AZ90" s="11"/>
      <c r="BA90" s="6"/>
      <c r="BB90" s="3"/>
      <c r="BC90" s="7"/>
      <c r="BD90" s="6"/>
      <c r="BE90" s="7"/>
      <c r="BF90" s="6"/>
      <c r="BG90" s="7"/>
      <c r="BH90" s="11"/>
      <c r="BI90" s="26"/>
      <c r="BJ90" s="46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</row>
    <row r="91" spans="1:77" ht="15" customHeight="1">
      <c r="A91" s="11"/>
      <c r="B91" s="11"/>
      <c r="C91" s="11"/>
      <c r="D91" s="6"/>
      <c r="E91" s="7"/>
      <c r="F91" s="6"/>
      <c r="G91" s="7"/>
      <c r="H91" s="6"/>
      <c r="I91" s="7"/>
      <c r="J91" s="251"/>
      <c r="K91" s="251"/>
      <c r="L91" s="28"/>
      <c r="M91" s="41"/>
      <c r="N91" s="20"/>
      <c r="O91" s="11"/>
      <c r="P91" s="6"/>
      <c r="Q91" s="8"/>
      <c r="R91" s="7"/>
      <c r="S91" s="28"/>
      <c r="T91" s="6"/>
      <c r="U91" s="11"/>
      <c r="V91" s="6"/>
      <c r="W91" s="32"/>
      <c r="X91" s="6"/>
      <c r="Y91" s="7"/>
      <c r="Z91" s="113" t="s">
        <v>45</v>
      </c>
      <c r="AA91" s="56" t="s">
        <v>45</v>
      </c>
      <c r="AB91" s="28"/>
      <c r="AC91" s="28"/>
      <c r="AD91" s="33"/>
      <c r="AE91" s="23"/>
      <c r="AF91" s="64"/>
      <c r="AG91" s="106"/>
      <c r="AH91" s="6"/>
      <c r="AI91" s="3"/>
      <c r="AJ91" s="56" t="s">
        <v>35</v>
      </c>
      <c r="AK91" s="6"/>
      <c r="AL91" s="7"/>
      <c r="AM91" s="11"/>
      <c r="AN91" s="107" t="s">
        <v>559</v>
      </c>
      <c r="AO91" s="28"/>
      <c r="AP91" s="6"/>
      <c r="AQ91" s="3"/>
      <c r="AR91" s="7"/>
      <c r="AS91" s="6"/>
      <c r="AT91" s="7"/>
      <c r="AU91" s="6"/>
      <c r="AV91" s="3"/>
      <c r="AW91" s="7"/>
      <c r="AX91" s="11"/>
      <c r="AY91" s="11"/>
      <c r="AZ91" s="11"/>
      <c r="BA91" s="6"/>
      <c r="BB91" s="3"/>
      <c r="BC91" s="7"/>
      <c r="BD91" s="6"/>
      <c r="BE91" s="7"/>
      <c r="BF91" s="6"/>
      <c r="BG91" s="7"/>
      <c r="BH91" s="11"/>
      <c r="BI91" s="26"/>
      <c r="BJ91" s="46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</row>
    <row r="92" spans="1:77" ht="15" customHeight="1">
      <c r="A92" s="11"/>
      <c r="B92" s="11"/>
      <c r="C92" s="11"/>
      <c r="D92" s="6"/>
      <c r="E92" s="7"/>
      <c r="F92" s="6"/>
      <c r="G92" s="7"/>
      <c r="H92" s="6"/>
      <c r="I92" s="7"/>
      <c r="J92" s="251"/>
      <c r="K92" s="251"/>
      <c r="L92" s="28"/>
      <c r="M92" s="41"/>
      <c r="N92" s="20"/>
      <c r="O92" s="11"/>
      <c r="P92" s="6"/>
      <c r="Q92" s="8"/>
      <c r="R92" s="7"/>
      <c r="S92" s="28"/>
      <c r="T92" s="6"/>
      <c r="U92" s="11"/>
      <c r="V92" s="6"/>
      <c r="W92" s="32"/>
      <c r="X92" s="6"/>
      <c r="Y92" s="7"/>
      <c r="Z92" s="113" t="s">
        <v>4</v>
      </c>
      <c r="AA92" s="56" t="s">
        <v>4</v>
      </c>
      <c r="AB92" s="28"/>
      <c r="AC92" s="28"/>
      <c r="AD92" s="33"/>
      <c r="AE92" s="23"/>
      <c r="AF92" s="64"/>
      <c r="AG92" s="106"/>
      <c r="AH92" s="6"/>
      <c r="AI92" s="3"/>
      <c r="AJ92" s="87" t="s">
        <v>9</v>
      </c>
      <c r="AK92" s="6"/>
      <c r="AL92" s="7"/>
      <c r="AM92" s="11"/>
      <c r="AN92" s="102" t="s">
        <v>488</v>
      </c>
      <c r="AO92" s="28"/>
      <c r="AP92" s="6"/>
      <c r="AQ92" s="3"/>
      <c r="AR92" s="7"/>
      <c r="AS92" s="6"/>
      <c r="AT92" s="7"/>
      <c r="AU92" s="6"/>
      <c r="AV92" s="3"/>
      <c r="AW92" s="7"/>
      <c r="AX92" s="11"/>
      <c r="AY92" s="11"/>
      <c r="AZ92" s="11"/>
      <c r="BA92" s="6"/>
      <c r="BB92" s="3"/>
      <c r="BC92" s="7"/>
      <c r="BD92" s="6"/>
      <c r="BE92" s="7"/>
      <c r="BF92" s="6"/>
      <c r="BG92" s="7"/>
      <c r="BH92" s="11"/>
      <c r="BI92" s="26"/>
      <c r="BJ92" s="46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</row>
    <row r="93" spans="1:77" ht="15" customHeight="1">
      <c r="A93" s="11"/>
      <c r="B93" s="11"/>
      <c r="C93" s="11"/>
      <c r="D93" s="6"/>
      <c r="E93" s="7"/>
      <c r="F93" s="6"/>
      <c r="G93" s="7"/>
      <c r="H93" s="6"/>
      <c r="I93" s="7"/>
      <c r="J93" s="251"/>
      <c r="K93" s="251"/>
      <c r="L93" s="28"/>
      <c r="M93" s="41"/>
      <c r="N93" s="20"/>
      <c r="O93" s="11"/>
      <c r="P93" s="6"/>
      <c r="Q93" s="8"/>
      <c r="R93" s="7"/>
      <c r="S93" s="28"/>
      <c r="T93" s="6"/>
      <c r="U93" s="11"/>
      <c r="V93" s="6"/>
      <c r="W93" s="32"/>
      <c r="X93" s="6"/>
      <c r="Y93" s="7"/>
      <c r="Z93" s="94" t="s">
        <v>467</v>
      </c>
      <c r="AA93" s="87" t="s">
        <v>467</v>
      </c>
      <c r="AB93" s="28"/>
      <c r="AC93" s="28"/>
      <c r="AD93" s="33"/>
      <c r="AE93" s="23"/>
      <c r="AF93" s="64"/>
      <c r="AG93" s="106"/>
      <c r="AH93" s="6"/>
      <c r="AI93" s="3"/>
      <c r="AJ93" s="87" t="s">
        <v>508</v>
      </c>
      <c r="AK93" s="6"/>
      <c r="AL93" s="7"/>
      <c r="AM93" s="11"/>
      <c r="AN93" s="102" t="s">
        <v>3</v>
      </c>
      <c r="AO93" s="28"/>
      <c r="AP93" s="6"/>
      <c r="AQ93" s="3"/>
      <c r="AR93" s="7"/>
      <c r="AS93" s="6"/>
      <c r="AT93" s="7"/>
      <c r="AU93" s="6"/>
      <c r="AV93" s="3"/>
      <c r="AW93" s="7"/>
      <c r="AX93" s="11"/>
      <c r="AY93" s="11"/>
      <c r="AZ93" s="11"/>
      <c r="BA93" s="6"/>
      <c r="BB93" s="3"/>
      <c r="BC93" s="7"/>
      <c r="BD93" s="6"/>
      <c r="BE93" s="7"/>
      <c r="BF93" s="6"/>
      <c r="BG93" s="7"/>
      <c r="BH93" s="11"/>
      <c r="BI93" s="26"/>
      <c r="BJ93" s="46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</row>
    <row r="94" spans="1:77" ht="15" customHeight="1">
      <c r="A94" s="11"/>
      <c r="B94" s="11"/>
      <c r="C94" s="11"/>
      <c r="D94" s="6"/>
      <c r="E94" s="7"/>
      <c r="F94" s="6"/>
      <c r="G94" s="7"/>
      <c r="H94" s="6"/>
      <c r="I94" s="7"/>
      <c r="J94" s="251"/>
      <c r="K94" s="251"/>
      <c r="L94" s="28"/>
      <c r="M94" s="41"/>
      <c r="N94" s="20"/>
      <c r="O94" s="11"/>
      <c r="P94" s="6"/>
      <c r="Q94" s="8"/>
      <c r="R94" s="7"/>
      <c r="S94" s="28"/>
      <c r="T94" s="6"/>
      <c r="U94" s="11"/>
      <c r="V94" s="6"/>
      <c r="W94" s="32"/>
      <c r="X94" s="6"/>
      <c r="Y94" s="7"/>
      <c r="Z94" s="113" t="s">
        <v>515</v>
      </c>
      <c r="AA94" s="56" t="s">
        <v>515</v>
      </c>
      <c r="AB94" s="28"/>
      <c r="AC94" s="28"/>
      <c r="AD94" s="33"/>
      <c r="AE94" s="23"/>
      <c r="AF94" s="64"/>
      <c r="AG94" s="106"/>
      <c r="AH94" s="6"/>
      <c r="AI94" s="3"/>
      <c r="AJ94" s="61"/>
      <c r="AK94" s="6"/>
      <c r="AL94" s="7"/>
      <c r="AM94" s="11"/>
      <c r="AN94" s="102" t="s">
        <v>6</v>
      </c>
      <c r="AO94" s="28"/>
      <c r="AP94" s="6"/>
      <c r="AQ94" s="3"/>
      <c r="AR94" s="7"/>
      <c r="AS94" s="6"/>
      <c r="AT94" s="7"/>
      <c r="AU94" s="6"/>
      <c r="AV94" s="3"/>
      <c r="AW94" s="7"/>
      <c r="AX94" s="11"/>
      <c r="AY94" s="11"/>
      <c r="AZ94" s="11"/>
      <c r="BA94" s="6"/>
      <c r="BB94" s="3"/>
      <c r="BC94" s="7"/>
      <c r="BD94" s="6"/>
      <c r="BE94" s="7"/>
      <c r="BF94" s="6"/>
      <c r="BG94" s="7"/>
      <c r="BH94" s="11"/>
      <c r="BI94" s="26"/>
      <c r="BJ94" s="46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</row>
    <row r="95" spans="1:77" ht="15" customHeight="1">
      <c r="A95" s="11"/>
      <c r="B95" s="11"/>
      <c r="C95" s="11"/>
      <c r="D95" s="6"/>
      <c r="E95" s="7"/>
      <c r="F95" s="6"/>
      <c r="G95" s="7"/>
      <c r="H95" s="6"/>
      <c r="I95" s="7"/>
      <c r="J95" s="251"/>
      <c r="K95" s="251"/>
      <c r="L95" s="28"/>
      <c r="M95" s="41"/>
      <c r="N95" s="20"/>
      <c r="O95" s="11"/>
      <c r="P95" s="6"/>
      <c r="Q95" s="8"/>
      <c r="R95" s="7"/>
      <c r="S95" s="28"/>
      <c r="T95" s="6"/>
      <c r="U95" s="11"/>
      <c r="V95" s="6"/>
      <c r="W95" s="32"/>
      <c r="X95" s="6"/>
      <c r="Y95" s="7"/>
      <c r="Z95" s="94" t="s">
        <v>448</v>
      </c>
      <c r="AA95" s="87" t="s">
        <v>448</v>
      </c>
      <c r="AB95" s="28"/>
      <c r="AC95" s="28"/>
      <c r="AD95" s="33"/>
      <c r="AE95" s="23"/>
      <c r="AF95" s="64"/>
      <c r="AG95" s="106"/>
      <c r="AH95" s="6"/>
      <c r="AI95" s="3"/>
      <c r="AJ95" s="56" t="s">
        <v>67</v>
      </c>
      <c r="AK95" s="6"/>
      <c r="AL95" s="7"/>
      <c r="AM95" s="11"/>
      <c r="AN95" s="101" t="s">
        <v>8</v>
      </c>
      <c r="AO95" s="28"/>
      <c r="AP95" s="6"/>
      <c r="AQ95" s="3"/>
      <c r="AR95" s="7"/>
      <c r="AS95" s="6"/>
      <c r="AT95" s="7"/>
      <c r="AU95" s="6"/>
      <c r="AV95" s="3"/>
      <c r="AW95" s="7"/>
      <c r="AX95" s="11"/>
      <c r="AY95" s="11"/>
      <c r="AZ95" s="11"/>
      <c r="BA95" s="6"/>
      <c r="BB95" s="3"/>
      <c r="BC95" s="7"/>
      <c r="BD95" s="6"/>
      <c r="BE95" s="7"/>
      <c r="BF95" s="6"/>
      <c r="BG95" s="7"/>
      <c r="BH95" s="11"/>
      <c r="BI95" s="26"/>
      <c r="BJ95" s="46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</row>
    <row r="96" spans="1:77" ht="15" customHeight="1">
      <c r="A96" s="11"/>
      <c r="B96" s="11"/>
      <c r="C96" s="11"/>
      <c r="D96" s="6"/>
      <c r="E96" s="7"/>
      <c r="F96" s="6"/>
      <c r="G96" s="7"/>
      <c r="H96" s="6"/>
      <c r="I96" s="7"/>
      <c r="J96" s="251"/>
      <c r="K96" s="251"/>
      <c r="L96" s="28"/>
      <c r="M96" s="41"/>
      <c r="N96" s="20"/>
      <c r="O96" s="11"/>
      <c r="P96" s="6"/>
      <c r="Q96" s="8"/>
      <c r="R96" s="7"/>
      <c r="S96" s="28"/>
      <c r="T96" s="6"/>
      <c r="U96" s="11"/>
      <c r="V96" s="6"/>
      <c r="W96" s="32"/>
      <c r="X96" s="6"/>
      <c r="Y96" s="7"/>
      <c r="Z96" s="94"/>
      <c r="AA96" s="87"/>
      <c r="AB96" s="28"/>
      <c r="AC96" s="28"/>
      <c r="AD96" s="33"/>
      <c r="AE96" s="23"/>
      <c r="AF96" s="64"/>
      <c r="AG96" s="106"/>
      <c r="AH96" s="6"/>
      <c r="AI96" s="3"/>
      <c r="AJ96" s="61"/>
      <c r="AK96" s="6"/>
      <c r="AL96" s="7"/>
      <c r="AM96" s="11"/>
      <c r="AN96" s="102" t="s">
        <v>0</v>
      </c>
      <c r="AO96" s="28"/>
      <c r="AP96" s="6"/>
      <c r="AQ96" s="3"/>
      <c r="AR96" s="7"/>
      <c r="AS96" s="6"/>
      <c r="AT96" s="7"/>
      <c r="AU96" s="6"/>
      <c r="AV96" s="3"/>
      <c r="AW96" s="7"/>
      <c r="AX96" s="11"/>
      <c r="AY96" s="11"/>
      <c r="AZ96" s="11"/>
      <c r="BA96" s="6"/>
      <c r="BB96" s="3"/>
      <c r="BC96" s="7"/>
      <c r="BD96" s="6"/>
      <c r="BE96" s="7"/>
      <c r="BF96" s="6"/>
      <c r="BG96" s="7"/>
      <c r="BH96" s="11"/>
      <c r="BI96" s="26"/>
      <c r="BJ96" s="46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</row>
    <row r="97" spans="1:77" ht="15" customHeight="1">
      <c r="A97" s="11"/>
      <c r="B97" s="11"/>
      <c r="C97" s="11"/>
      <c r="D97" s="6"/>
      <c r="E97" s="7"/>
      <c r="F97" s="6"/>
      <c r="G97" s="7"/>
      <c r="H97" s="6"/>
      <c r="I97" s="7"/>
      <c r="J97" s="251"/>
      <c r="K97" s="251"/>
      <c r="L97" s="28"/>
      <c r="M97" s="41"/>
      <c r="N97" s="20"/>
      <c r="O97" s="11"/>
      <c r="P97" s="6"/>
      <c r="Q97" s="8"/>
      <c r="R97" s="7"/>
      <c r="S97" s="28"/>
      <c r="T97" s="6"/>
      <c r="U97" s="11"/>
      <c r="V97" s="6"/>
      <c r="W97" s="32"/>
      <c r="X97" s="6"/>
      <c r="Y97" s="7"/>
      <c r="Z97" s="204" t="s">
        <v>442</v>
      </c>
      <c r="AA97" s="53" t="s">
        <v>442</v>
      </c>
      <c r="AB97" s="28"/>
      <c r="AC97" s="28"/>
      <c r="AD97" s="33"/>
      <c r="AE97" s="23"/>
      <c r="AF97" s="64"/>
      <c r="AG97" s="106"/>
      <c r="AH97" s="6"/>
      <c r="AI97" s="3"/>
      <c r="AJ97" s="56" t="s">
        <v>0</v>
      </c>
      <c r="AK97" s="6"/>
      <c r="AL97" s="7"/>
      <c r="AM97" s="11"/>
      <c r="AN97" s="102" t="s">
        <v>1</v>
      </c>
      <c r="AO97" s="28"/>
      <c r="AP97" s="6"/>
      <c r="AQ97" s="3"/>
      <c r="AR97" s="7"/>
      <c r="AS97" s="6"/>
      <c r="AT97" s="7"/>
      <c r="AU97" s="6"/>
      <c r="AV97" s="3"/>
      <c r="AW97" s="7"/>
      <c r="AX97" s="11"/>
      <c r="AY97" s="11"/>
      <c r="AZ97" s="11"/>
      <c r="BA97" s="6"/>
      <c r="BB97" s="3"/>
      <c r="BC97" s="7"/>
      <c r="BD97" s="6"/>
      <c r="BE97" s="7"/>
      <c r="BF97" s="6"/>
      <c r="BG97" s="7"/>
      <c r="BH97" s="11"/>
      <c r="BI97" s="26"/>
      <c r="BJ97" s="46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</row>
    <row r="98" spans="1:77" ht="15" customHeight="1">
      <c r="A98" s="11"/>
      <c r="B98" s="11"/>
      <c r="C98" s="11"/>
      <c r="D98" s="6"/>
      <c r="E98" s="7"/>
      <c r="F98" s="6"/>
      <c r="G98" s="7"/>
      <c r="H98" s="6"/>
      <c r="I98" s="7"/>
      <c r="J98" s="251"/>
      <c r="K98" s="251"/>
      <c r="L98" s="28"/>
      <c r="M98" s="41"/>
      <c r="N98" s="20"/>
      <c r="O98" s="11"/>
      <c r="P98" s="6"/>
      <c r="Q98" s="8"/>
      <c r="R98" s="7"/>
      <c r="S98" s="28"/>
      <c r="T98" s="6"/>
      <c r="U98" s="11"/>
      <c r="V98" s="6"/>
      <c r="W98" s="32"/>
      <c r="X98" s="6"/>
      <c r="Y98" s="7"/>
      <c r="Z98" s="59" t="s">
        <v>456</v>
      </c>
      <c r="AA98" s="61" t="s">
        <v>456</v>
      </c>
      <c r="AB98" s="28"/>
      <c r="AC98" s="28"/>
      <c r="AD98" s="33"/>
      <c r="AE98" s="23"/>
      <c r="AF98" s="64"/>
      <c r="AG98" s="106"/>
      <c r="AH98" s="6"/>
      <c r="AI98" s="3"/>
      <c r="AJ98" s="53"/>
      <c r="AK98" s="6"/>
      <c r="AL98" s="7"/>
      <c r="AM98" s="11"/>
      <c r="AN98" s="104" t="s">
        <v>515</v>
      </c>
      <c r="AO98" s="28"/>
      <c r="AP98" s="6"/>
      <c r="AQ98" s="3"/>
      <c r="AR98" s="7"/>
      <c r="AS98" s="6"/>
      <c r="AT98" s="7"/>
      <c r="AU98" s="6"/>
      <c r="AV98" s="3"/>
      <c r="AW98" s="7"/>
      <c r="AX98" s="11"/>
      <c r="AY98" s="11"/>
      <c r="AZ98" s="11"/>
      <c r="BA98" s="6"/>
      <c r="BB98" s="3"/>
      <c r="BC98" s="7"/>
      <c r="BD98" s="6"/>
      <c r="BE98" s="7"/>
      <c r="BF98" s="6"/>
      <c r="BG98" s="7"/>
      <c r="BH98" s="11"/>
      <c r="BI98" s="26"/>
      <c r="BJ98" s="46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</row>
    <row r="99" spans="1:77" ht="15" customHeight="1">
      <c r="A99" s="11"/>
      <c r="B99" s="11"/>
      <c r="C99" s="11"/>
      <c r="D99" s="6"/>
      <c r="E99" s="7"/>
      <c r="F99" s="6"/>
      <c r="G99" s="7"/>
      <c r="H99" s="6"/>
      <c r="I99" s="7"/>
      <c r="J99" s="59" t="s">
        <v>457</v>
      </c>
      <c r="K99" s="61"/>
      <c r="L99" s="60" t="s">
        <v>458</v>
      </c>
      <c r="M99" s="41"/>
      <c r="N99" s="20"/>
      <c r="O99" s="11"/>
      <c r="P99" s="6"/>
      <c r="Q99" s="8"/>
      <c r="R99" s="7"/>
      <c r="S99" s="28"/>
      <c r="T99" s="6"/>
      <c r="U99" s="11"/>
      <c r="V99" s="6"/>
      <c r="W99" s="32"/>
      <c r="X99" s="6"/>
      <c r="Y99" s="7"/>
      <c r="Z99" s="204" t="s">
        <v>442</v>
      </c>
      <c r="AA99" s="53" t="s">
        <v>442</v>
      </c>
      <c r="AB99" s="28"/>
      <c r="AC99" s="28"/>
      <c r="AD99" s="33"/>
      <c r="AE99" s="23"/>
      <c r="AF99" s="64"/>
      <c r="AG99" s="106"/>
      <c r="AH99" s="6"/>
      <c r="AI99" s="3"/>
      <c r="AJ99" s="53"/>
      <c r="AK99" s="6"/>
      <c r="AL99" s="7"/>
      <c r="AM99" s="11"/>
      <c r="AN99" s="101" t="s">
        <v>445</v>
      </c>
      <c r="AO99" s="28"/>
      <c r="AP99" s="6"/>
      <c r="AQ99" s="3"/>
      <c r="AR99" s="7"/>
      <c r="AS99" s="6"/>
      <c r="AT99" s="7"/>
      <c r="AU99" s="6"/>
      <c r="AV99" s="3"/>
      <c r="AW99" s="7"/>
      <c r="AX99" s="11"/>
      <c r="AY99" s="11"/>
      <c r="AZ99" s="11"/>
      <c r="BA99" s="6"/>
      <c r="BB99" s="3"/>
      <c r="BC99" s="7"/>
      <c r="BD99" s="6"/>
      <c r="BE99" s="7"/>
      <c r="BF99" s="6"/>
      <c r="BG99" s="7"/>
      <c r="BH99" s="11"/>
      <c r="BI99" s="26"/>
      <c r="BJ99" s="46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</row>
    <row r="100" spans="1:77" ht="15" customHeight="1">
      <c r="A100" s="11"/>
      <c r="B100" s="11"/>
      <c r="C100" s="11"/>
      <c r="D100" s="6"/>
      <c r="E100" s="7"/>
      <c r="F100" s="6"/>
      <c r="G100" s="7"/>
      <c r="H100" s="6"/>
      <c r="I100" s="7"/>
      <c r="J100" s="251"/>
      <c r="K100" s="251"/>
      <c r="L100" s="28"/>
      <c r="M100" s="41"/>
      <c r="N100" s="20"/>
      <c r="O100" s="11"/>
      <c r="P100" s="6"/>
      <c r="Q100" s="8"/>
      <c r="R100" s="7"/>
      <c r="S100" s="28"/>
      <c r="T100" s="6"/>
      <c r="U100" s="11"/>
      <c r="V100" s="6"/>
      <c r="W100" s="32"/>
      <c r="X100" s="6"/>
      <c r="Y100" s="7"/>
      <c r="Z100" s="94" t="s">
        <v>79</v>
      </c>
      <c r="AA100" s="87" t="s">
        <v>79</v>
      </c>
      <c r="AB100" s="28"/>
      <c r="AC100" s="28"/>
      <c r="AD100" s="33"/>
      <c r="AE100" s="23"/>
      <c r="AF100" s="64"/>
      <c r="AG100" s="106"/>
      <c r="AH100" s="6"/>
      <c r="AI100" s="3"/>
      <c r="AJ100" s="56" t="s">
        <v>4</v>
      </c>
      <c r="AK100" s="6"/>
      <c r="AL100" s="7"/>
      <c r="AM100" s="11"/>
      <c r="AN100" s="101" t="s">
        <v>443</v>
      </c>
      <c r="AO100" s="28"/>
      <c r="AP100" s="6"/>
      <c r="AQ100" s="3"/>
      <c r="AR100" s="7"/>
      <c r="AS100" s="6"/>
      <c r="AT100" s="7"/>
      <c r="AU100" s="6"/>
      <c r="AV100" s="3"/>
      <c r="AW100" s="7"/>
      <c r="AX100" s="11"/>
      <c r="AY100" s="11"/>
      <c r="AZ100" s="11"/>
      <c r="BA100" s="6"/>
      <c r="BB100" s="3"/>
      <c r="BC100" s="7"/>
      <c r="BD100" s="6"/>
      <c r="BE100" s="7"/>
      <c r="BF100" s="6"/>
      <c r="BG100" s="7"/>
      <c r="BH100" s="11"/>
      <c r="BI100" s="26"/>
      <c r="BJ100" s="46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</row>
    <row r="101" spans="1:77" ht="15" customHeight="1">
      <c r="A101" s="11"/>
      <c r="B101" s="11"/>
      <c r="C101" s="11"/>
      <c r="D101" s="6"/>
      <c r="E101" s="7"/>
      <c r="F101" s="6"/>
      <c r="G101" s="7"/>
      <c r="H101" s="6"/>
      <c r="I101" s="7"/>
      <c r="J101" s="251"/>
      <c r="K101" s="251"/>
      <c r="L101" s="28"/>
      <c r="M101" s="41"/>
      <c r="N101" s="20"/>
      <c r="O101" s="11"/>
      <c r="P101" s="6"/>
      <c r="Q101" s="8"/>
      <c r="R101" s="7"/>
      <c r="S101" s="28"/>
      <c r="T101" s="6"/>
      <c r="U101" s="11"/>
      <c r="V101" s="6"/>
      <c r="W101" s="32"/>
      <c r="X101" s="6"/>
      <c r="Y101" s="7"/>
      <c r="Z101" s="94" t="s">
        <v>2</v>
      </c>
      <c r="AA101" s="87" t="s">
        <v>2</v>
      </c>
      <c r="AB101" s="28"/>
      <c r="AC101" s="28"/>
      <c r="AD101" s="33"/>
      <c r="AE101" s="23"/>
      <c r="AF101" s="64"/>
      <c r="AG101" s="106"/>
      <c r="AH101" s="6"/>
      <c r="AI101" s="3"/>
      <c r="AJ101" s="87" t="s">
        <v>55</v>
      </c>
      <c r="AK101" s="6"/>
      <c r="AL101" s="7"/>
      <c r="AM101" s="11"/>
      <c r="AN101" s="101" t="s">
        <v>578</v>
      </c>
      <c r="AO101" s="28"/>
      <c r="AP101" s="6"/>
      <c r="AQ101" s="3"/>
      <c r="AR101" s="7"/>
      <c r="AS101" s="6"/>
      <c r="AT101" s="7"/>
      <c r="AU101" s="6"/>
      <c r="AV101" s="3"/>
      <c r="AW101" s="7"/>
      <c r="AX101" s="11"/>
      <c r="AY101" s="11"/>
      <c r="AZ101" s="11"/>
      <c r="BA101" s="6"/>
      <c r="BB101" s="3"/>
      <c r="BC101" s="7"/>
      <c r="BD101" s="6"/>
      <c r="BE101" s="7"/>
      <c r="BF101" s="6"/>
      <c r="BG101" s="7"/>
      <c r="BH101" s="11"/>
      <c r="BI101" s="26"/>
      <c r="BJ101" s="46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</row>
    <row r="102" spans="1:77" ht="15" customHeight="1">
      <c r="A102" s="11"/>
      <c r="B102" s="11"/>
      <c r="C102" s="11"/>
      <c r="D102" s="6"/>
      <c r="E102" s="7"/>
      <c r="F102" s="6"/>
      <c r="G102" s="7"/>
      <c r="H102" s="6"/>
      <c r="I102" s="7"/>
      <c r="J102" s="251"/>
      <c r="K102" s="251"/>
      <c r="L102" s="28"/>
      <c r="M102" s="41"/>
      <c r="N102" s="20"/>
      <c r="O102" s="11"/>
      <c r="P102" s="6"/>
      <c r="Q102" s="8"/>
      <c r="R102" s="7"/>
      <c r="S102" s="28"/>
      <c r="T102" s="6"/>
      <c r="U102" s="11"/>
      <c r="V102" s="6"/>
      <c r="W102" s="32"/>
      <c r="X102" s="6"/>
      <c r="Y102" s="7"/>
      <c r="Z102" s="94" t="s">
        <v>495</v>
      </c>
      <c r="AA102" s="87" t="s">
        <v>495</v>
      </c>
      <c r="AB102" s="28"/>
      <c r="AC102" s="28"/>
      <c r="AD102" s="33"/>
      <c r="AE102" s="23"/>
      <c r="AF102" s="64"/>
      <c r="AG102" s="106"/>
      <c r="AH102" s="6"/>
      <c r="AI102" s="3"/>
      <c r="AJ102" s="87"/>
      <c r="AK102" s="6"/>
      <c r="AL102" s="7"/>
      <c r="AM102" s="11"/>
      <c r="AN102" s="101" t="s">
        <v>79</v>
      </c>
      <c r="AO102" s="28"/>
      <c r="AP102" s="6"/>
      <c r="AQ102" s="3"/>
      <c r="AR102" s="7"/>
      <c r="AS102" s="6"/>
      <c r="AT102" s="7"/>
      <c r="AU102" s="6"/>
      <c r="AV102" s="3"/>
      <c r="AW102" s="7"/>
      <c r="AX102" s="11"/>
      <c r="AY102" s="11"/>
      <c r="AZ102" s="11"/>
      <c r="BA102" s="6"/>
      <c r="BB102" s="3"/>
      <c r="BC102" s="7"/>
      <c r="BD102" s="6"/>
      <c r="BE102" s="7"/>
      <c r="BF102" s="6"/>
      <c r="BG102" s="7"/>
      <c r="BH102" s="11"/>
      <c r="BI102" s="26"/>
      <c r="BJ102" s="46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</row>
    <row r="103" spans="1:77" ht="15" customHeight="1">
      <c r="A103" s="11"/>
      <c r="B103" s="11"/>
      <c r="C103" s="11"/>
      <c r="D103" s="6"/>
      <c r="E103" s="7"/>
      <c r="F103" s="6"/>
      <c r="G103" s="7"/>
      <c r="H103" s="6"/>
      <c r="I103" s="7"/>
      <c r="J103" s="251"/>
      <c r="K103" s="251"/>
      <c r="L103" s="28"/>
      <c r="M103" s="22"/>
      <c r="N103" s="20"/>
      <c r="O103" s="11"/>
      <c r="P103" s="6"/>
      <c r="Q103" s="8"/>
      <c r="R103" s="7"/>
      <c r="S103" s="28"/>
      <c r="T103" s="6"/>
      <c r="U103" s="11"/>
      <c r="V103" s="6"/>
      <c r="W103" s="32"/>
      <c r="X103" s="6"/>
      <c r="Y103" s="7"/>
      <c r="Z103" s="26"/>
      <c r="AA103" s="46"/>
      <c r="AB103" s="28"/>
      <c r="AC103" s="28"/>
      <c r="AD103" s="33"/>
      <c r="AE103" s="23"/>
      <c r="AF103" s="64"/>
      <c r="AG103" s="106"/>
      <c r="AH103" s="6"/>
      <c r="AI103" s="3"/>
      <c r="AJ103" s="61"/>
      <c r="AK103" s="6"/>
      <c r="AL103" s="7"/>
      <c r="AM103" s="11"/>
      <c r="AN103" s="101" t="s">
        <v>314</v>
      </c>
      <c r="AO103" s="28"/>
      <c r="AP103" s="6"/>
      <c r="AQ103" s="3"/>
      <c r="AR103" s="7"/>
      <c r="AS103" s="6"/>
      <c r="AT103" s="7"/>
      <c r="AU103" s="6"/>
      <c r="AV103" s="3"/>
      <c r="AW103" s="7"/>
      <c r="AX103" s="11"/>
      <c r="AY103" s="11"/>
      <c r="AZ103" s="11"/>
      <c r="BA103" s="6"/>
      <c r="BB103" s="3"/>
      <c r="BC103" s="7"/>
      <c r="BD103" s="6"/>
      <c r="BE103" s="7"/>
      <c r="BF103" s="6"/>
      <c r="BG103" s="7"/>
      <c r="BH103" s="11"/>
      <c r="BI103" s="26"/>
      <c r="BJ103" s="46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</row>
    <row r="104" spans="1:77" ht="15" customHeight="1">
      <c r="A104" s="11"/>
      <c r="B104" s="11"/>
      <c r="C104" s="11"/>
      <c r="D104" s="6"/>
      <c r="E104" s="7"/>
      <c r="F104" s="6"/>
      <c r="G104" s="7"/>
      <c r="H104" s="6"/>
      <c r="I104" s="7"/>
      <c r="J104" s="251"/>
      <c r="K104" s="251"/>
      <c r="L104" s="28"/>
      <c r="M104" s="41"/>
      <c r="N104" s="20"/>
      <c r="O104" s="11"/>
      <c r="P104" s="6"/>
      <c r="Q104" s="8"/>
      <c r="R104" s="7"/>
      <c r="S104" s="28"/>
      <c r="T104" s="6"/>
      <c r="U104" s="11"/>
      <c r="V104" s="6"/>
      <c r="W104" s="32"/>
      <c r="X104" s="6"/>
      <c r="Y104" s="7"/>
      <c r="Z104" s="94"/>
      <c r="AA104" s="87"/>
      <c r="AB104" s="28"/>
      <c r="AC104" s="28"/>
      <c r="AD104" s="33"/>
      <c r="AE104" s="23"/>
      <c r="AF104" s="64"/>
      <c r="AG104" s="106"/>
      <c r="AH104" s="6"/>
      <c r="AI104" s="3"/>
      <c r="AJ104" s="61"/>
      <c r="AK104" s="6"/>
      <c r="AL104" s="7"/>
      <c r="AM104" s="11"/>
      <c r="AN104" s="99" t="s">
        <v>561</v>
      </c>
      <c r="AO104" s="28"/>
      <c r="AP104" s="6"/>
      <c r="AQ104" s="3"/>
      <c r="AR104" s="7"/>
      <c r="AS104" s="6"/>
      <c r="AT104" s="7"/>
      <c r="AU104" s="6"/>
      <c r="AV104" s="3"/>
      <c r="AW104" s="7"/>
      <c r="AX104" s="11"/>
      <c r="AY104" s="11"/>
      <c r="AZ104" s="11"/>
      <c r="BA104" s="6"/>
      <c r="BB104" s="3"/>
      <c r="BC104" s="7"/>
      <c r="BD104" s="6"/>
      <c r="BE104" s="7"/>
      <c r="BF104" s="6"/>
      <c r="BG104" s="7"/>
      <c r="BH104" s="11"/>
      <c r="BI104" s="26"/>
      <c r="BJ104" s="46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</row>
    <row r="105" spans="1:77" ht="15" customHeight="1">
      <c r="A105" s="11"/>
      <c r="B105" s="11"/>
      <c r="C105" s="11"/>
      <c r="D105" s="6"/>
      <c r="E105" s="7"/>
      <c r="F105" s="6"/>
      <c r="G105" s="7"/>
      <c r="H105" s="6"/>
      <c r="I105" s="7"/>
      <c r="J105" s="251"/>
      <c r="K105" s="251"/>
      <c r="L105" s="28"/>
      <c r="M105" s="41"/>
      <c r="N105" s="20"/>
      <c r="O105" s="11"/>
      <c r="P105" s="6"/>
      <c r="Q105" s="8"/>
      <c r="R105" s="7"/>
      <c r="S105" s="28"/>
      <c r="T105" s="6"/>
      <c r="U105" s="11"/>
      <c r="V105" s="6"/>
      <c r="W105" s="32"/>
      <c r="X105" s="6"/>
      <c r="Y105" s="7"/>
      <c r="Z105" s="94"/>
      <c r="AA105" s="87"/>
      <c r="AB105" s="28"/>
      <c r="AC105" s="28"/>
      <c r="AD105" s="33"/>
      <c r="AE105" s="23"/>
      <c r="AF105" s="64"/>
      <c r="AG105" s="106"/>
      <c r="AH105" s="6"/>
      <c r="AI105" s="3"/>
      <c r="AJ105" s="61"/>
      <c r="AK105" s="6"/>
      <c r="AL105" s="7"/>
      <c r="AM105" s="11"/>
      <c r="AN105" s="101" t="s">
        <v>446</v>
      </c>
      <c r="AO105" s="28"/>
      <c r="AP105" s="6"/>
      <c r="AQ105" s="3"/>
      <c r="AR105" s="7"/>
      <c r="AS105" s="6"/>
      <c r="AT105" s="7"/>
      <c r="AU105" s="6"/>
      <c r="AV105" s="3"/>
      <c r="AW105" s="7"/>
      <c r="AX105" s="11"/>
      <c r="AY105" s="11"/>
      <c r="AZ105" s="11"/>
      <c r="BA105" s="6"/>
      <c r="BB105" s="3"/>
      <c r="BC105" s="7"/>
      <c r="BD105" s="6"/>
      <c r="BE105" s="7"/>
      <c r="BF105" s="6"/>
      <c r="BG105" s="7"/>
      <c r="BH105" s="11"/>
      <c r="BI105" s="26"/>
      <c r="BJ105" s="46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</row>
    <row r="106" spans="1:77" ht="15" customHeight="1">
      <c r="A106" s="11"/>
      <c r="B106" s="11"/>
      <c r="C106" s="11"/>
      <c r="D106" s="6"/>
      <c r="E106" s="7"/>
      <c r="F106" s="6"/>
      <c r="G106" s="7"/>
      <c r="H106" s="6"/>
      <c r="I106" s="7"/>
      <c r="J106" s="251"/>
      <c r="K106" s="251"/>
      <c r="L106" s="28"/>
      <c r="M106" s="41"/>
      <c r="N106" s="20"/>
      <c r="O106" s="11"/>
      <c r="P106" s="6"/>
      <c r="Q106" s="8"/>
      <c r="R106" s="7"/>
      <c r="S106" s="28"/>
      <c r="T106" s="6"/>
      <c r="U106" s="11"/>
      <c r="V106" s="6"/>
      <c r="W106" s="32"/>
      <c r="X106" s="6"/>
      <c r="Y106" s="7"/>
      <c r="Z106" s="94"/>
      <c r="AA106" s="87"/>
      <c r="AB106" s="28"/>
      <c r="AC106" s="28"/>
      <c r="AD106" s="33"/>
      <c r="AE106" s="23"/>
      <c r="AF106" s="64"/>
      <c r="AG106" s="106"/>
      <c r="AH106" s="6"/>
      <c r="AI106" s="3"/>
      <c r="AJ106" s="61"/>
      <c r="AK106" s="6"/>
      <c r="AL106" s="7"/>
      <c r="AM106" s="11"/>
      <c r="AN106" s="75" t="s">
        <v>4</v>
      </c>
      <c r="AO106" s="28"/>
      <c r="AP106" s="6"/>
      <c r="AQ106" s="3"/>
      <c r="AR106" s="7"/>
      <c r="AS106" s="6"/>
      <c r="AT106" s="7"/>
      <c r="AU106" s="6"/>
      <c r="AV106" s="3"/>
      <c r="AW106" s="7"/>
      <c r="AX106" s="11"/>
      <c r="AY106" s="11"/>
      <c r="AZ106" s="11"/>
      <c r="BA106" s="6"/>
      <c r="BB106" s="3"/>
      <c r="BC106" s="7"/>
      <c r="BD106" s="6"/>
      <c r="BE106" s="7"/>
      <c r="BF106" s="6"/>
      <c r="BG106" s="7"/>
      <c r="BH106" s="11"/>
      <c r="BI106" s="26"/>
      <c r="BJ106" s="46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</row>
    <row r="107" spans="1:77" ht="15" customHeight="1" thickBot="1">
      <c r="A107" s="11"/>
      <c r="B107" s="11"/>
      <c r="C107" s="11"/>
      <c r="D107" s="6"/>
      <c r="E107" s="7"/>
      <c r="F107" s="6"/>
      <c r="G107" s="7"/>
      <c r="H107" s="6"/>
      <c r="I107" s="7"/>
      <c r="J107" s="251"/>
      <c r="K107" s="251"/>
      <c r="L107" s="28"/>
      <c r="M107" s="41"/>
      <c r="N107" s="20"/>
      <c r="O107" s="11"/>
      <c r="P107" s="6"/>
      <c r="Q107" s="8"/>
      <c r="R107" s="7"/>
      <c r="S107" s="28"/>
      <c r="T107" s="6"/>
      <c r="U107" s="11"/>
      <c r="V107" s="6"/>
      <c r="W107" s="32"/>
      <c r="X107" s="6"/>
      <c r="Y107" s="7"/>
      <c r="Z107" s="94"/>
      <c r="AA107" s="87"/>
      <c r="AB107" s="28"/>
      <c r="AC107" s="28"/>
      <c r="AD107" s="33"/>
      <c r="AE107" s="23"/>
      <c r="AF107" s="64"/>
      <c r="AG107" s="106"/>
      <c r="AH107" s="6"/>
      <c r="AI107" s="207"/>
      <c r="AJ107" s="61"/>
      <c r="AK107" s="6"/>
      <c r="AL107" s="7"/>
      <c r="AM107" s="11"/>
      <c r="AN107" s="101" t="s">
        <v>71</v>
      </c>
      <c r="AO107" s="28"/>
      <c r="AP107" s="6"/>
      <c r="AQ107" s="3"/>
      <c r="AR107" s="7"/>
      <c r="AS107" s="6"/>
      <c r="AT107" s="7"/>
      <c r="AU107" s="6"/>
      <c r="AV107" s="3"/>
      <c r="AW107" s="7"/>
      <c r="AX107" s="11"/>
      <c r="AY107" s="11"/>
      <c r="AZ107" s="11"/>
      <c r="BA107" s="6"/>
      <c r="BB107" s="3"/>
      <c r="BC107" s="7"/>
      <c r="BD107" s="6"/>
      <c r="BE107" s="7"/>
      <c r="BF107" s="6"/>
      <c r="BG107" s="7"/>
      <c r="BH107" s="11"/>
      <c r="BI107" s="26"/>
      <c r="BJ107" s="46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</row>
    <row r="108" spans="1:77" ht="15" customHeight="1">
      <c r="A108" s="11"/>
      <c r="B108" s="11"/>
      <c r="C108" s="11"/>
      <c r="D108" s="6"/>
      <c r="E108" s="7"/>
      <c r="F108" s="6"/>
      <c r="G108" s="7"/>
      <c r="H108" s="6"/>
      <c r="I108" s="7"/>
      <c r="J108" s="251"/>
      <c r="K108" s="251"/>
      <c r="L108" s="28"/>
      <c r="M108" s="41"/>
      <c r="N108" s="20"/>
      <c r="O108" s="11"/>
      <c r="P108" s="6"/>
      <c r="Q108" s="8"/>
      <c r="R108" s="7"/>
      <c r="S108" s="28"/>
      <c r="T108" s="6"/>
      <c r="U108" s="11"/>
      <c r="V108" s="6"/>
      <c r="W108" s="32"/>
      <c r="X108" s="6"/>
      <c r="Y108" s="7"/>
      <c r="Z108" s="26"/>
      <c r="AA108" s="46"/>
      <c r="AB108" s="28"/>
      <c r="AC108" s="28"/>
      <c r="AD108" s="33"/>
      <c r="AE108" s="23"/>
      <c r="AF108" s="64"/>
      <c r="AG108" s="106"/>
      <c r="AH108" s="18"/>
      <c r="AI108" s="91"/>
      <c r="AJ108" s="60"/>
      <c r="AK108" s="6"/>
      <c r="AL108" s="7"/>
      <c r="AM108" s="11"/>
      <c r="AN108" s="101" t="s">
        <v>444</v>
      </c>
      <c r="AO108" s="28"/>
      <c r="AP108" s="6"/>
      <c r="AQ108" s="3"/>
      <c r="AR108" s="7"/>
      <c r="AS108" s="6"/>
      <c r="AT108" s="7"/>
      <c r="AU108" s="6"/>
      <c r="AV108" s="3"/>
      <c r="AW108" s="7"/>
      <c r="AX108" s="11"/>
      <c r="AY108" s="11"/>
      <c r="AZ108" s="11"/>
      <c r="BA108" s="6"/>
      <c r="BB108" s="3"/>
      <c r="BC108" s="7"/>
      <c r="BD108" s="6"/>
      <c r="BE108" s="7"/>
      <c r="BF108" s="6"/>
      <c r="BG108" s="7"/>
      <c r="BH108" s="11"/>
      <c r="BI108" s="26"/>
      <c r="BJ108" s="46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</row>
    <row r="109" spans="1:77" ht="15" customHeight="1">
      <c r="A109" s="11"/>
      <c r="B109" s="11"/>
      <c r="C109" s="11"/>
      <c r="D109" s="6"/>
      <c r="E109" s="7"/>
      <c r="F109" s="6"/>
      <c r="G109" s="7"/>
      <c r="H109" s="6"/>
      <c r="I109" s="7"/>
      <c r="J109" s="251"/>
      <c r="K109" s="251"/>
      <c r="L109" s="28"/>
      <c r="M109" s="41"/>
      <c r="N109" s="20"/>
      <c r="O109" s="11"/>
      <c r="P109" s="6"/>
      <c r="Q109" s="8"/>
      <c r="R109" s="7"/>
      <c r="S109" s="28"/>
      <c r="T109" s="6"/>
      <c r="U109" s="11"/>
      <c r="V109" s="6"/>
      <c r="W109" s="32"/>
      <c r="X109" s="6"/>
      <c r="Y109" s="7"/>
      <c r="Z109" s="26"/>
      <c r="AA109" s="46"/>
      <c r="AB109" s="28"/>
      <c r="AC109" s="28"/>
      <c r="AD109" s="33"/>
      <c r="AE109" s="23"/>
      <c r="AF109" s="64"/>
      <c r="AG109" s="106"/>
      <c r="AH109" s="18"/>
      <c r="AI109" s="7"/>
      <c r="AJ109" s="60"/>
      <c r="AK109" s="6"/>
      <c r="AL109" s="7"/>
      <c r="AM109" s="11"/>
      <c r="AN109" s="101" t="s">
        <v>455</v>
      </c>
      <c r="AO109" s="28"/>
      <c r="AP109" s="6"/>
      <c r="AQ109" s="3"/>
      <c r="AR109" s="7"/>
      <c r="AS109" s="6"/>
      <c r="AT109" s="7"/>
      <c r="AU109" s="6"/>
      <c r="AV109" s="3"/>
      <c r="AW109" s="7"/>
      <c r="AX109" s="11"/>
      <c r="AY109" s="11"/>
      <c r="AZ109" s="11"/>
      <c r="BA109" s="6"/>
      <c r="BB109" s="3"/>
      <c r="BC109" s="7"/>
      <c r="BD109" s="6"/>
      <c r="BE109" s="7"/>
      <c r="BF109" s="6"/>
      <c r="BG109" s="7"/>
      <c r="BH109" s="11"/>
      <c r="BI109" s="26"/>
      <c r="BJ109" s="46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</row>
    <row r="110" spans="1:77" ht="15" customHeight="1" thickBot="1">
      <c r="A110" s="11"/>
      <c r="B110" s="11"/>
      <c r="C110" s="11"/>
      <c r="D110" s="6"/>
      <c r="E110" s="7"/>
      <c r="F110" s="6"/>
      <c r="G110" s="7"/>
      <c r="H110" s="6"/>
      <c r="I110" s="7"/>
      <c r="J110" s="251"/>
      <c r="K110" s="251"/>
      <c r="L110" s="28"/>
      <c r="M110" s="41"/>
      <c r="N110" s="20"/>
      <c r="O110" s="11"/>
      <c r="P110" s="6"/>
      <c r="Q110" s="8"/>
      <c r="R110" s="7"/>
      <c r="S110" s="28"/>
      <c r="T110" s="6"/>
      <c r="U110" s="11"/>
      <c r="V110" s="6"/>
      <c r="W110" s="32"/>
      <c r="X110" s="6"/>
      <c r="Y110" s="7"/>
      <c r="Z110" s="26"/>
      <c r="AA110" s="46"/>
      <c r="AB110" s="28"/>
      <c r="AC110" s="28"/>
      <c r="AD110" s="33"/>
      <c r="AE110" s="23"/>
      <c r="AF110" s="64"/>
      <c r="AG110" s="69"/>
      <c r="AH110" s="18"/>
      <c r="AI110" s="7"/>
      <c r="AJ110" s="92" t="s">
        <v>53</v>
      </c>
      <c r="AK110" s="6"/>
      <c r="AL110" s="7"/>
      <c r="AM110" s="11"/>
      <c r="AN110" s="102" t="s">
        <v>68</v>
      </c>
      <c r="AO110" s="28"/>
      <c r="AP110" s="6"/>
      <c r="AQ110" s="3"/>
      <c r="AR110" s="7"/>
      <c r="AS110" s="6"/>
      <c r="AT110" s="7"/>
      <c r="AU110" s="6"/>
      <c r="AV110" s="3"/>
      <c r="AW110" s="7"/>
      <c r="AX110" s="11"/>
      <c r="AY110" s="11"/>
      <c r="AZ110" s="11"/>
      <c r="BA110" s="6"/>
      <c r="BB110" s="3"/>
      <c r="BC110" s="7"/>
      <c r="BD110" s="6"/>
      <c r="BE110" s="7"/>
      <c r="BF110" s="6"/>
      <c r="BG110" s="7"/>
      <c r="BH110" s="11"/>
      <c r="BI110" s="26"/>
      <c r="BJ110" s="46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</row>
    <row r="111" spans="1:77" ht="15" customHeight="1">
      <c r="A111" s="25"/>
      <c r="B111" s="25"/>
      <c r="C111" s="25"/>
      <c r="D111" s="21"/>
      <c r="E111" s="37"/>
      <c r="F111" s="21"/>
      <c r="G111" s="37"/>
      <c r="H111" s="21"/>
      <c r="I111" s="37"/>
      <c r="J111" s="251"/>
      <c r="K111" s="251"/>
      <c r="L111" s="49"/>
      <c r="M111" s="42"/>
      <c r="N111" s="43"/>
      <c r="O111" s="25"/>
      <c r="P111" s="21"/>
      <c r="Q111" s="12"/>
      <c r="R111" s="37"/>
      <c r="S111" s="28"/>
      <c r="T111" s="21"/>
      <c r="U111" s="25"/>
      <c r="V111" s="21"/>
      <c r="W111" s="38"/>
      <c r="X111" s="21"/>
      <c r="Y111" s="37"/>
      <c r="Z111" s="40"/>
      <c r="AA111" s="66"/>
      <c r="AB111" s="28"/>
      <c r="AC111" s="28"/>
      <c r="AD111" s="34"/>
      <c r="AE111" s="24"/>
      <c r="AF111" s="64"/>
      <c r="AG111" s="208"/>
      <c r="AH111" s="36"/>
      <c r="AI111" s="37"/>
      <c r="AJ111" s="106"/>
      <c r="AK111" s="21"/>
      <c r="AL111" s="37"/>
      <c r="AM111" s="25"/>
      <c r="AN111" s="209" t="s">
        <v>54</v>
      </c>
      <c r="AO111" s="28"/>
      <c r="AP111" s="21"/>
      <c r="AQ111" s="10"/>
      <c r="AR111" s="37"/>
      <c r="AS111" s="21"/>
      <c r="AT111" s="37"/>
      <c r="AU111" s="21"/>
      <c r="AV111" s="10"/>
      <c r="AW111" s="37"/>
      <c r="AX111" s="25"/>
      <c r="AY111" s="25"/>
      <c r="AZ111" s="25"/>
      <c r="BA111" s="21"/>
      <c r="BB111" s="10"/>
      <c r="BC111" s="37"/>
      <c r="BD111" s="21"/>
      <c r="BE111" s="37"/>
      <c r="BF111" s="21"/>
      <c r="BG111" s="37"/>
      <c r="BH111" s="25"/>
      <c r="BI111" s="40"/>
      <c r="BJ111" s="46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</row>
    <row r="112" spans="1:77" ht="15" customHeight="1">
      <c r="A112" s="25"/>
      <c r="B112" s="25"/>
      <c r="C112" s="25"/>
      <c r="D112" s="21"/>
      <c r="E112" s="37"/>
      <c r="F112" s="21"/>
      <c r="G112" s="37"/>
      <c r="H112" s="21"/>
      <c r="I112" s="37"/>
      <c r="J112" s="251"/>
      <c r="K112" s="251"/>
      <c r="L112" s="49"/>
      <c r="M112" s="42"/>
      <c r="N112" s="43"/>
      <c r="O112" s="25"/>
      <c r="P112" s="21"/>
      <c r="Q112" s="12"/>
      <c r="R112" s="37"/>
      <c r="S112" s="28"/>
      <c r="T112" s="21"/>
      <c r="U112" s="25"/>
      <c r="V112" s="21"/>
      <c r="W112" s="38"/>
      <c r="X112" s="21"/>
      <c r="Y112" s="37"/>
      <c r="Z112" s="40"/>
      <c r="AA112" s="66"/>
      <c r="AB112" s="28"/>
      <c r="AC112" s="28"/>
      <c r="AD112" s="34"/>
      <c r="AE112" s="24"/>
      <c r="AF112" s="65"/>
      <c r="AG112" s="106"/>
      <c r="AH112" s="36"/>
      <c r="AI112" s="37"/>
      <c r="AJ112" s="106"/>
      <c r="AK112" s="21"/>
      <c r="AL112" s="37"/>
      <c r="AM112" s="25"/>
      <c r="AN112" s="102" t="s">
        <v>78</v>
      </c>
      <c r="AO112" s="28"/>
      <c r="AP112" s="21"/>
      <c r="AQ112" s="10"/>
      <c r="AR112" s="37"/>
      <c r="AS112" s="21"/>
      <c r="AT112" s="37"/>
      <c r="AU112" s="21"/>
      <c r="AV112" s="10"/>
      <c r="AW112" s="37"/>
      <c r="AX112" s="25"/>
      <c r="AY112" s="25"/>
      <c r="AZ112" s="25"/>
      <c r="BA112" s="21"/>
      <c r="BB112" s="10"/>
      <c r="BC112" s="37"/>
      <c r="BD112" s="21"/>
      <c r="BE112" s="37"/>
      <c r="BF112" s="21"/>
      <c r="BG112" s="37"/>
      <c r="BH112" s="25"/>
      <c r="BI112" s="40"/>
      <c r="BJ112" s="46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</row>
    <row r="113" spans="1:77" ht="15" customHeight="1" thickBot="1">
      <c r="A113" s="25"/>
      <c r="B113" s="25"/>
      <c r="C113" s="25"/>
      <c r="D113" s="21"/>
      <c r="E113" s="37"/>
      <c r="F113" s="21"/>
      <c r="G113" s="37"/>
      <c r="H113" s="21"/>
      <c r="I113" s="37"/>
      <c r="J113" s="251"/>
      <c r="K113" s="251"/>
      <c r="L113" s="49"/>
      <c r="M113" s="42"/>
      <c r="N113" s="43"/>
      <c r="O113" s="25"/>
      <c r="P113" s="21"/>
      <c r="Q113" s="12"/>
      <c r="R113" s="37"/>
      <c r="S113" s="28"/>
      <c r="T113" s="21"/>
      <c r="U113" s="25"/>
      <c r="V113" s="21"/>
      <c r="W113" s="38"/>
      <c r="X113" s="21"/>
      <c r="Y113" s="37"/>
      <c r="Z113" s="40"/>
      <c r="AA113" s="66"/>
      <c r="AB113" s="28"/>
      <c r="AC113" s="28"/>
      <c r="AD113" s="34"/>
      <c r="AE113" s="23"/>
      <c r="AF113" s="64"/>
      <c r="AG113" s="106"/>
      <c r="AH113" s="36"/>
      <c r="AI113" s="37"/>
      <c r="AJ113" s="93"/>
      <c r="AK113" s="21"/>
      <c r="AL113" s="37"/>
      <c r="AM113" s="25"/>
      <c r="AN113" s="96"/>
      <c r="AO113" s="28"/>
      <c r="AP113" s="21"/>
      <c r="AQ113" s="10"/>
      <c r="AR113" s="37"/>
      <c r="AS113" s="21"/>
      <c r="AT113" s="37"/>
      <c r="AU113" s="21"/>
      <c r="AV113" s="10"/>
      <c r="AW113" s="37"/>
      <c r="AX113" s="25"/>
      <c r="AY113" s="25"/>
      <c r="AZ113" s="25"/>
      <c r="BA113" s="21"/>
      <c r="BB113" s="10"/>
      <c r="BC113" s="37"/>
      <c r="BD113" s="21"/>
      <c r="BE113" s="37"/>
      <c r="BF113" s="21"/>
      <c r="BG113" s="37"/>
      <c r="BH113" s="25"/>
      <c r="BI113" s="40"/>
      <c r="BJ113" s="46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</row>
    <row r="114" spans="1:77" ht="15" customHeight="1">
      <c r="A114" s="25"/>
      <c r="B114" s="25"/>
      <c r="C114" s="25"/>
      <c r="D114" s="21"/>
      <c r="E114" s="37"/>
      <c r="F114" s="21"/>
      <c r="G114" s="37"/>
      <c r="H114" s="21"/>
      <c r="I114" s="37"/>
      <c r="J114" s="251"/>
      <c r="K114" s="251"/>
      <c r="L114" s="49"/>
      <c r="M114" s="42"/>
      <c r="N114" s="43"/>
      <c r="O114" s="25"/>
      <c r="P114" s="21"/>
      <c r="Q114" s="12"/>
      <c r="R114" s="37"/>
      <c r="S114" s="28"/>
      <c r="T114" s="21"/>
      <c r="U114" s="25"/>
      <c r="V114" s="21"/>
      <c r="W114" s="38"/>
      <c r="X114" s="21"/>
      <c r="Y114" s="37"/>
      <c r="Z114" s="40"/>
      <c r="AA114" s="66"/>
      <c r="AB114" s="28"/>
      <c r="AC114" s="28"/>
      <c r="AD114" s="34"/>
      <c r="AE114" s="24"/>
      <c r="AF114" s="64"/>
      <c r="AG114" s="106"/>
      <c r="AH114" s="36"/>
      <c r="AI114" s="10"/>
      <c r="AJ114" s="57"/>
      <c r="AK114" s="21"/>
      <c r="AL114" s="37"/>
      <c r="AM114" s="25"/>
      <c r="AN114" s="98"/>
      <c r="AO114" s="28"/>
      <c r="AP114" s="21"/>
      <c r="AQ114" s="10"/>
      <c r="AR114" s="37"/>
      <c r="AS114" s="21"/>
      <c r="AT114" s="37"/>
      <c r="AU114" s="21"/>
      <c r="AV114" s="10"/>
      <c r="AW114" s="37"/>
      <c r="AX114" s="25"/>
      <c r="AY114" s="25"/>
      <c r="AZ114" s="25"/>
      <c r="BA114" s="21"/>
      <c r="BB114" s="10"/>
      <c r="BC114" s="37"/>
      <c r="BD114" s="21"/>
      <c r="BE114" s="37"/>
      <c r="BF114" s="21"/>
      <c r="BG114" s="37"/>
      <c r="BH114" s="25"/>
      <c r="BI114" s="40"/>
      <c r="BJ114" s="46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</row>
    <row r="115" spans="1:77" ht="15" customHeight="1">
      <c r="A115" s="25"/>
      <c r="B115" s="25"/>
      <c r="C115" s="25"/>
      <c r="D115" s="21"/>
      <c r="E115" s="37"/>
      <c r="F115" s="21"/>
      <c r="G115" s="37"/>
      <c r="H115" s="21"/>
      <c r="I115" s="37"/>
      <c r="J115" s="251"/>
      <c r="K115" s="251"/>
      <c r="L115" s="49"/>
      <c r="M115" s="42"/>
      <c r="N115" s="43"/>
      <c r="O115" s="25"/>
      <c r="P115" s="21"/>
      <c r="Q115" s="12"/>
      <c r="R115" s="37"/>
      <c r="S115" s="28"/>
      <c r="T115" s="21"/>
      <c r="U115" s="25"/>
      <c r="V115" s="21"/>
      <c r="W115" s="38"/>
      <c r="X115" s="21"/>
      <c r="Y115" s="37"/>
      <c r="Z115" s="40"/>
      <c r="AA115" s="66"/>
      <c r="AB115" s="28"/>
      <c r="AC115" s="28"/>
      <c r="AD115" s="34"/>
      <c r="AE115" s="24"/>
      <c r="AF115" s="64"/>
      <c r="AG115" s="106"/>
      <c r="AH115" s="36"/>
      <c r="AI115" s="10"/>
      <c r="AJ115" s="53"/>
      <c r="AK115" s="21"/>
      <c r="AL115" s="37"/>
      <c r="AM115" s="25"/>
      <c r="AN115" s="98"/>
      <c r="AO115" s="28"/>
      <c r="AP115" s="21"/>
      <c r="AQ115" s="13"/>
      <c r="AR115" s="38"/>
      <c r="AS115" s="21"/>
      <c r="AT115" s="38"/>
      <c r="AU115" s="21"/>
      <c r="AV115" s="13"/>
      <c r="AW115" s="38"/>
      <c r="AX115" s="25"/>
      <c r="AY115" s="25"/>
      <c r="AZ115" s="25"/>
      <c r="BA115" s="21"/>
      <c r="BB115" s="13"/>
      <c r="BC115" s="38"/>
      <c r="BD115" s="21"/>
      <c r="BE115" s="38"/>
      <c r="BF115" s="21"/>
      <c r="BG115" s="38"/>
      <c r="BH115" s="25"/>
      <c r="BI115" s="40"/>
      <c r="BJ115" s="46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</row>
    <row r="116" spans="1:77" ht="15" customHeight="1" thickBot="1">
      <c r="A116" s="25"/>
      <c r="B116" s="25"/>
      <c r="C116" s="25"/>
      <c r="D116" s="21"/>
      <c r="E116" s="37"/>
      <c r="F116" s="21"/>
      <c r="G116" s="37"/>
      <c r="H116" s="21"/>
      <c r="I116" s="54"/>
      <c r="J116" s="250"/>
      <c r="K116" s="250"/>
      <c r="L116" s="49"/>
      <c r="M116" s="42"/>
      <c r="N116" s="43"/>
      <c r="O116" s="25"/>
      <c r="P116" s="21"/>
      <c r="Q116" s="12"/>
      <c r="R116" s="37"/>
      <c r="S116" s="49"/>
      <c r="T116" s="21"/>
      <c r="U116" s="25"/>
      <c r="V116" s="21"/>
      <c r="W116" s="38"/>
      <c r="X116" s="21"/>
      <c r="Y116" s="37"/>
      <c r="Z116" s="210"/>
      <c r="AA116" s="211"/>
      <c r="AB116" s="49"/>
      <c r="AC116" s="49"/>
      <c r="AD116" s="34"/>
      <c r="AE116" s="24"/>
      <c r="AF116" s="65"/>
      <c r="AG116" s="97"/>
      <c r="AH116" s="36"/>
      <c r="AI116" s="10"/>
      <c r="AJ116" s="58"/>
      <c r="AK116" s="21"/>
      <c r="AL116" s="37"/>
      <c r="AM116" s="25"/>
      <c r="AN116" s="50"/>
      <c r="AO116" s="49"/>
      <c r="AP116" s="21"/>
      <c r="AQ116" s="13"/>
      <c r="AR116" s="38"/>
      <c r="AS116" s="21"/>
      <c r="AT116" s="38"/>
      <c r="AU116" s="21"/>
      <c r="AV116" s="13"/>
      <c r="AW116" s="38"/>
      <c r="AX116" s="25"/>
      <c r="AY116" s="25"/>
      <c r="AZ116" s="25"/>
      <c r="BA116" s="21"/>
      <c r="BB116" s="13"/>
      <c r="BC116" s="38"/>
      <c r="BD116" s="21"/>
      <c r="BE116" s="38"/>
      <c r="BF116" s="21"/>
      <c r="BG116" s="38"/>
      <c r="BH116" s="25"/>
      <c r="BI116" s="40"/>
      <c r="BJ116" s="66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</row>
    <row r="117" spans="1:77" s="47" customFormat="1" ht="13.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14"/>
      <c r="AI117" s="14"/>
      <c r="AJ117" s="14"/>
      <c r="AK117" s="14"/>
      <c r="AL117" s="14"/>
      <c r="AM117" s="5"/>
      <c r="AN117" s="14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</row>
    <row r="118" spans="1:77" ht="13.5" customHeight="1">
      <c r="X118" s="15"/>
      <c r="AH118" s="15"/>
      <c r="AI118" s="15"/>
      <c r="AJ118" s="16"/>
      <c r="AK118" s="15"/>
      <c r="AL118" s="15"/>
      <c r="AM118" s="15"/>
      <c r="AN118" s="16"/>
      <c r="AO118" s="1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</row>
    <row r="119" spans="1:77" ht="13.5" customHeight="1">
      <c r="X119" s="15"/>
      <c r="AH119" s="15"/>
      <c r="AI119" s="15"/>
      <c r="AJ119" s="16"/>
      <c r="AN119" s="16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</row>
    <row r="120" spans="1:77" ht="13.5" customHeight="1">
      <c r="X120" s="15"/>
      <c r="AH120" s="15"/>
      <c r="AI120" s="15"/>
      <c r="AJ120" s="16"/>
      <c r="AN120" s="16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</row>
    <row r="121" spans="1:77" ht="13.5" customHeight="1">
      <c r="X121" s="15"/>
      <c r="AH121" s="15"/>
      <c r="AI121" s="15"/>
      <c r="AJ121" s="16"/>
      <c r="AN121" s="16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</row>
    <row r="122" spans="1:77" ht="13.5" customHeight="1"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</row>
  </sheetData>
  <dataConsolidate/>
  <mergeCells count="1132">
    <mergeCell ref="AU69:AW69"/>
    <mergeCell ref="AP72:AR72"/>
    <mergeCell ref="AS70:AT70"/>
    <mergeCell ref="AP69:AR69"/>
    <mergeCell ref="AP70:AR70"/>
    <mergeCell ref="AU70:AW70"/>
    <mergeCell ref="AD72:AF72"/>
    <mergeCell ref="AK76:AL76"/>
    <mergeCell ref="AS75:AT75"/>
    <mergeCell ref="AP75:AR75"/>
    <mergeCell ref="AP76:AR76"/>
    <mergeCell ref="AS73:AT73"/>
    <mergeCell ref="AH71:AI71"/>
    <mergeCell ref="AD75:AF75"/>
    <mergeCell ref="AK75:AL75"/>
    <mergeCell ref="AH74:AI74"/>
    <mergeCell ref="AH75:AI75"/>
    <mergeCell ref="BA84:BC84"/>
    <mergeCell ref="AS78:AT78"/>
    <mergeCell ref="BD73:BE73"/>
    <mergeCell ref="BD74:BE74"/>
    <mergeCell ref="BD75:BE75"/>
    <mergeCell ref="BD76:BE76"/>
    <mergeCell ref="BD77:BE77"/>
    <mergeCell ref="BD78:BE78"/>
    <mergeCell ref="BA83:BC83"/>
    <mergeCell ref="BA81:BC81"/>
    <mergeCell ref="AU85:AW85"/>
    <mergeCell ref="AU84:AW84"/>
    <mergeCell ref="AS84:AT84"/>
    <mergeCell ref="AS85:AT85"/>
    <mergeCell ref="AP83:AR83"/>
    <mergeCell ref="AU80:AW80"/>
    <mergeCell ref="AU74:AW74"/>
    <mergeCell ref="AP81:AR81"/>
    <mergeCell ref="AS77:AT77"/>
    <mergeCell ref="AP80:AR80"/>
    <mergeCell ref="AU75:AW75"/>
    <mergeCell ref="AS74:AT74"/>
    <mergeCell ref="AK81:AL81"/>
    <mergeCell ref="AS83:AT83"/>
    <mergeCell ref="AD81:AF81"/>
    <mergeCell ref="AD82:AF82"/>
    <mergeCell ref="AH81:AI81"/>
    <mergeCell ref="AD83:AF83"/>
    <mergeCell ref="AP85:AR85"/>
    <mergeCell ref="AP84:AR84"/>
    <mergeCell ref="AP78:AR78"/>
    <mergeCell ref="AP79:AR79"/>
    <mergeCell ref="AS79:AT79"/>
    <mergeCell ref="AS82:AT82"/>
    <mergeCell ref="AS80:AT80"/>
    <mergeCell ref="AS81:AT81"/>
    <mergeCell ref="AP82:AR82"/>
    <mergeCell ref="AK79:AL79"/>
    <mergeCell ref="AD80:AF80"/>
    <mergeCell ref="AH78:AI78"/>
    <mergeCell ref="AD85:AF85"/>
    <mergeCell ref="AH85:AI85"/>
    <mergeCell ref="AH83:AI83"/>
    <mergeCell ref="AK83:AL83"/>
    <mergeCell ref="AD79:AF79"/>
    <mergeCell ref="AH80:AI80"/>
    <mergeCell ref="AK80:AL80"/>
    <mergeCell ref="AK82:AL82"/>
    <mergeCell ref="AH84:AI84"/>
    <mergeCell ref="AK84:AL84"/>
    <mergeCell ref="AD84:AF84"/>
    <mergeCell ref="AH82:AI82"/>
    <mergeCell ref="J72:K72"/>
    <mergeCell ref="M76:N76"/>
    <mergeCell ref="M77:N77"/>
    <mergeCell ref="P71:R71"/>
    <mergeCell ref="J67:K67"/>
    <mergeCell ref="J66:K66"/>
    <mergeCell ref="M66:N66"/>
    <mergeCell ref="M67:N67"/>
    <mergeCell ref="M70:N70"/>
    <mergeCell ref="M72:N72"/>
    <mergeCell ref="P78:R78"/>
    <mergeCell ref="J71:K71"/>
    <mergeCell ref="X75:Y75"/>
    <mergeCell ref="V66:W66"/>
    <mergeCell ref="M71:N71"/>
    <mergeCell ref="P73:R73"/>
    <mergeCell ref="P77:R77"/>
    <mergeCell ref="P67:R67"/>
    <mergeCell ref="X67:Y67"/>
    <mergeCell ref="V70:W70"/>
    <mergeCell ref="V72:W72"/>
    <mergeCell ref="V74:W74"/>
    <mergeCell ref="X74:Y74"/>
    <mergeCell ref="X77:Y77"/>
    <mergeCell ref="X78:Y78"/>
    <mergeCell ref="V77:W77"/>
    <mergeCell ref="V76:W76"/>
    <mergeCell ref="V75:W75"/>
    <mergeCell ref="V73:W73"/>
    <mergeCell ref="V71:W71"/>
    <mergeCell ref="BA75:BC75"/>
    <mergeCell ref="BA76:BC76"/>
    <mergeCell ref="AS72:AT72"/>
    <mergeCell ref="AP71:AR71"/>
    <mergeCell ref="AS71:AT71"/>
    <mergeCell ref="AS76:AT76"/>
    <mergeCell ref="AP74:AR74"/>
    <mergeCell ref="AU71:AW71"/>
    <mergeCell ref="AP77:AR77"/>
    <mergeCell ref="AU76:AW76"/>
    <mergeCell ref="AD78:AF78"/>
    <mergeCell ref="AD76:AF76"/>
    <mergeCell ref="X76:Y76"/>
    <mergeCell ref="X73:Y73"/>
    <mergeCell ref="AH77:AI77"/>
    <mergeCell ref="AD74:AF74"/>
    <mergeCell ref="AH79:AI79"/>
    <mergeCell ref="AU77:AW77"/>
    <mergeCell ref="AU79:AW79"/>
    <mergeCell ref="AU73:AW73"/>
    <mergeCell ref="AP73:AR73"/>
    <mergeCell ref="AK78:AL78"/>
    <mergeCell ref="AK77:AL77"/>
    <mergeCell ref="AD77:AF77"/>
    <mergeCell ref="AH76:AI76"/>
    <mergeCell ref="AH72:AI72"/>
    <mergeCell ref="AK73:AL73"/>
    <mergeCell ref="AK74:AL74"/>
    <mergeCell ref="P22:R22"/>
    <mergeCell ref="P31:R31"/>
    <mergeCell ref="P45:R45"/>
    <mergeCell ref="M29:N29"/>
    <mergeCell ref="J27:K27"/>
    <mergeCell ref="P38:R38"/>
    <mergeCell ref="P39:R39"/>
    <mergeCell ref="P35:R35"/>
    <mergeCell ref="P36:R36"/>
    <mergeCell ref="P32:R32"/>
    <mergeCell ref="J34:K34"/>
    <mergeCell ref="P23:R23"/>
    <mergeCell ref="P24:R24"/>
    <mergeCell ref="P25:R25"/>
    <mergeCell ref="M32:N32"/>
    <mergeCell ref="J39:K39"/>
    <mergeCell ref="M44:N44"/>
    <mergeCell ref="P41:R41"/>
    <mergeCell ref="P42:R42"/>
    <mergeCell ref="J35:K35"/>
    <mergeCell ref="J31:K31"/>
    <mergeCell ref="J36:K36"/>
    <mergeCell ref="J37:K37"/>
    <mergeCell ref="X26:Y26"/>
    <mergeCell ref="X27:Y27"/>
    <mergeCell ref="V36:W36"/>
    <mergeCell ref="V37:W37"/>
    <mergeCell ref="V39:W39"/>
    <mergeCell ref="M33:N33"/>
    <mergeCell ref="M35:N35"/>
    <mergeCell ref="M34:N34"/>
    <mergeCell ref="M31:N31"/>
    <mergeCell ref="V38:W38"/>
    <mergeCell ref="V40:W40"/>
    <mergeCell ref="V41:W41"/>
    <mergeCell ref="V28:W28"/>
    <mergeCell ref="V26:W26"/>
    <mergeCell ref="P29:R29"/>
    <mergeCell ref="P30:R30"/>
    <mergeCell ref="M25:N25"/>
    <mergeCell ref="X41:Y41"/>
    <mergeCell ref="AH40:AI40"/>
    <mergeCell ref="X54:Y54"/>
    <mergeCell ref="P27:R27"/>
    <mergeCell ref="P56:R56"/>
    <mergeCell ref="P46:R46"/>
    <mergeCell ref="P47:R47"/>
    <mergeCell ref="P52:R52"/>
    <mergeCell ref="P43:R43"/>
    <mergeCell ref="P37:R37"/>
    <mergeCell ref="AH59:AI59"/>
    <mergeCell ref="X31:Y31"/>
    <mergeCell ref="X32:Y32"/>
    <mergeCell ref="AH37:AI37"/>
    <mergeCell ref="AD39:AF39"/>
    <mergeCell ref="P48:R48"/>
    <mergeCell ref="X55:Y55"/>
    <mergeCell ref="X50:Y50"/>
    <mergeCell ref="X52:Y52"/>
    <mergeCell ref="V55:W55"/>
    <mergeCell ref="X49:Y49"/>
    <mergeCell ref="AD36:AF36"/>
    <mergeCell ref="AD38:AF38"/>
    <mergeCell ref="V44:W44"/>
    <mergeCell ref="V43:W43"/>
    <mergeCell ref="AD35:AF35"/>
    <mergeCell ref="AD31:AF31"/>
    <mergeCell ref="X43:Y43"/>
    <mergeCell ref="AD27:AF27"/>
    <mergeCell ref="X40:Y40"/>
    <mergeCell ref="AD37:AF37"/>
    <mergeCell ref="AK41:AL41"/>
    <mergeCell ref="AK39:AL39"/>
    <mergeCell ref="AS35:AT35"/>
    <mergeCell ref="AH35:AI35"/>
    <mergeCell ref="AS34:AT34"/>
    <mergeCell ref="X39:Y39"/>
    <mergeCell ref="X38:Y38"/>
    <mergeCell ref="X37:Y37"/>
    <mergeCell ref="X36:Y36"/>
    <mergeCell ref="AK37:AL37"/>
    <mergeCell ref="AK60:AL60"/>
    <mergeCell ref="AH55:AI55"/>
    <mergeCell ref="AK45:AL45"/>
    <mergeCell ref="AH57:AI57"/>
    <mergeCell ref="AH54:AI54"/>
    <mergeCell ref="AK59:AL59"/>
    <mergeCell ref="AK47:AL47"/>
    <mergeCell ref="AK52:AL52"/>
    <mergeCell ref="AH49:AI49"/>
    <mergeCell ref="X56:Y56"/>
    <mergeCell ref="AD54:AF54"/>
    <mergeCell ref="X47:Y47"/>
    <mergeCell ref="AH44:AI44"/>
    <mergeCell ref="X34:Y34"/>
    <mergeCell ref="X53:Y53"/>
    <mergeCell ref="AD52:AF52"/>
    <mergeCell ref="AD59:AF59"/>
    <mergeCell ref="AD60:AF60"/>
    <mergeCell ref="AH38:AI38"/>
    <mergeCell ref="AH39:AI39"/>
    <mergeCell ref="AD53:AF53"/>
    <mergeCell ref="AU31:AW31"/>
    <mergeCell ref="AU32:AW32"/>
    <mergeCell ref="AU34:AW34"/>
    <mergeCell ref="AD55:AF55"/>
    <mergeCell ref="AS53:AT53"/>
    <mergeCell ref="AK43:AL43"/>
    <mergeCell ref="AS36:AT36"/>
    <mergeCell ref="AU39:AW39"/>
    <mergeCell ref="AP34:AR34"/>
    <mergeCell ref="AD34:AF34"/>
    <mergeCell ref="AK32:AL32"/>
    <mergeCell ref="AK38:AL38"/>
    <mergeCell ref="AD33:AF33"/>
    <mergeCell ref="AH43:AI43"/>
    <mergeCell ref="AH45:AI45"/>
    <mergeCell ref="AD46:AF46"/>
    <mergeCell ref="AS38:AT38"/>
    <mergeCell ref="AK35:AL35"/>
    <mergeCell ref="AK36:AL36"/>
    <mergeCell ref="AS44:AT44"/>
    <mergeCell ref="AP35:AR35"/>
    <mergeCell ref="AP36:AR36"/>
    <mergeCell ref="AK42:AL42"/>
    <mergeCell ref="AH41:AI41"/>
    <mergeCell ref="AD40:AF40"/>
    <mergeCell ref="AH42:AI42"/>
    <mergeCell ref="AD42:AF42"/>
    <mergeCell ref="AK40:AL40"/>
    <mergeCell ref="F67:G67"/>
    <mergeCell ref="AS63:AT63"/>
    <mergeCell ref="P69:R69"/>
    <mergeCell ref="AD49:AF49"/>
    <mergeCell ref="AD50:AF50"/>
    <mergeCell ref="AD51:AF51"/>
    <mergeCell ref="AP57:AR57"/>
    <mergeCell ref="AK57:AL57"/>
    <mergeCell ref="BD61:BE61"/>
    <mergeCell ref="D60:E60"/>
    <mergeCell ref="D61:E61"/>
    <mergeCell ref="V63:W63"/>
    <mergeCell ref="X69:Y69"/>
    <mergeCell ref="D51:E51"/>
    <mergeCell ref="D52:E52"/>
    <mergeCell ref="D53:E53"/>
    <mergeCell ref="D54:E54"/>
    <mergeCell ref="D59:E59"/>
    <mergeCell ref="BD52:BE52"/>
    <mergeCell ref="BD54:BE54"/>
    <mergeCell ref="H56:I56"/>
    <mergeCell ref="AS55:AT55"/>
    <mergeCell ref="AK49:AL49"/>
    <mergeCell ref="BD55:BE55"/>
    <mergeCell ref="AD56:AF56"/>
    <mergeCell ref="BD56:BE56"/>
    <mergeCell ref="AP52:AR52"/>
    <mergeCell ref="AS56:AT56"/>
    <mergeCell ref="AP54:AR54"/>
    <mergeCell ref="AK51:AL51"/>
    <mergeCell ref="AP50:AR50"/>
    <mergeCell ref="AK56:AL56"/>
    <mergeCell ref="AP2:AR2"/>
    <mergeCell ref="AS2:AT2"/>
    <mergeCell ref="AU2:AW2"/>
    <mergeCell ref="BA2:BC2"/>
    <mergeCell ref="X24:Y24"/>
    <mergeCell ref="X25:Y25"/>
    <mergeCell ref="AK24:AL24"/>
    <mergeCell ref="BD32:BE32"/>
    <mergeCell ref="BD22:BE22"/>
    <mergeCell ref="AS32:AT32"/>
    <mergeCell ref="AK29:AL29"/>
    <mergeCell ref="AK28:AL28"/>
    <mergeCell ref="AH34:AI34"/>
    <mergeCell ref="AD30:AF30"/>
    <mergeCell ref="AH29:AI29"/>
    <mergeCell ref="V32:W32"/>
    <mergeCell ref="AS33:AT33"/>
    <mergeCell ref="AD28:AF28"/>
    <mergeCell ref="X28:Y28"/>
    <mergeCell ref="AS25:AT25"/>
    <mergeCell ref="AP25:AR25"/>
    <mergeCell ref="V31:W31"/>
    <mergeCell ref="V25:W25"/>
    <mergeCell ref="AS30:AT30"/>
    <mergeCell ref="AS31:AT31"/>
    <mergeCell ref="AS26:AT26"/>
    <mergeCell ref="AK34:AL34"/>
    <mergeCell ref="AK33:AL33"/>
    <mergeCell ref="AD32:AF32"/>
    <mergeCell ref="AH32:AI32"/>
    <mergeCell ref="AH33:AI33"/>
    <mergeCell ref="AS27:AT27"/>
    <mergeCell ref="H1:I1"/>
    <mergeCell ref="P2:R2"/>
    <mergeCell ref="M2:N2"/>
    <mergeCell ref="J2:K2"/>
    <mergeCell ref="BF1:BG1"/>
    <mergeCell ref="AP1:AR1"/>
    <mergeCell ref="AS1:AT1"/>
    <mergeCell ref="J1:K1"/>
    <mergeCell ref="V2:W2"/>
    <mergeCell ref="AU1:AW1"/>
    <mergeCell ref="X23:Y23"/>
    <mergeCell ref="AP23:AR23"/>
    <mergeCell ref="D2:E2"/>
    <mergeCell ref="F2:G2"/>
    <mergeCell ref="AK1:AL1"/>
    <mergeCell ref="X1:Y1"/>
    <mergeCell ref="AH1:AJ1"/>
    <mergeCell ref="AH2:AJ2"/>
    <mergeCell ref="Z1:AA1"/>
    <mergeCell ref="Z2:AA2"/>
    <mergeCell ref="D1:E1"/>
    <mergeCell ref="F1:G1"/>
    <mergeCell ref="P1:R1"/>
    <mergeCell ref="H2:I2"/>
    <mergeCell ref="V1:W1"/>
    <mergeCell ref="M1:N1"/>
    <mergeCell ref="X2:Y2"/>
    <mergeCell ref="AD2:AF2"/>
    <mergeCell ref="AD1:AF1"/>
    <mergeCell ref="BF2:BG2"/>
    <mergeCell ref="BD2:BE2"/>
    <mergeCell ref="AK2:AL2"/>
    <mergeCell ref="F40:G40"/>
    <mergeCell ref="F48:G48"/>
    <mergeCell ref="F34:G34"/>
    <mergeCell ref="F35:G35"/>
    <mergeCell ref="F36:G36"/>
    <mergeCell ref="F41:G41"/>
    <mergeCell ref="D50:E50"/>
    <mergeCell ref="D42:E42"/>
    <mergeCell ref="F53:G53"/>
    <mergeCell ref="F54:G54"/>
    <mergeCell ref="F55:G55"/>
    <mergeCell ref="F56:G56"/>
    <mergeCell ref="F42:G42"/>
    <mergeCell ref="D41:E41"/>
    <mergeCell ref="V22:W22"/>
    <mergeCell ref="AH22:AI22"/>
    <mergeCell ref="AH23:AI23"/>
    <mergeCell ref="AH25:AI25"/>
    <mergeCell ref="AH27:AI27"/>
    <mergeCell ref="AH31:AI31"/>
    <mergeCell ref="V35:W35"/>
    <mergeCell ref="V34:W34"/>
    <mergeCell ref="AD29:AF29"/>
    <mergeCell ref="X33:Y33"/>
    <mergeCell ref="AH28:AI28"/>
    <mergeCell ref="AH26:AI26"/>
    <mergeCell ref="AH52:AI52"/>
    <mergeCell ref="AD47:AF47"/>
    <mergeCell ref="AH36:AI36"/>
    <mergeCell ref="AH48:AI48"/>
    <mergeCell ref="AH50:AI50"/>
    <mergeCell ref="AD48:AF48"/>
    <mergeCell ref="J51:K51"/>
    <mergeCell ref="F43:G43"/>
    <mergeCell ref="F59:G59"/>
    <mergeCell ref="F44:G44"/>
    <mergeCell ref="D55:E55"/>
    <mergeCell ref="D56:E56"/>
    <mergeCell ref="J52:K52"/>
    <mergeCell ref="V64:W64"/>
    <mergeCell ref="V65:W65"/>
    <mergeCell ref="H51:I51"/>
    <mergeCell ref="D57:E57"/>
    <mergeCell ref="D58:E58"/>
    <mergeCell ref="D44:E44"/>
    <mergeCell ref="D45:E45"/>
    <mergeCell ref="D46:E46"/>
    <mergeCell ref="D47:E47"/>
    <mergeCell ref="D62:E62"/>
    <mergeCell ref="D48:E48"/>
    <mergeCell ref="D49:E49"/>
    <mergeCell ref="F60:G60"/>
    <mergeCell ref="M65:N65"/>
    <mergeCell ref="V45:W45"/>
    <mergeCell ref="V46:W46"/>
    <mergeCell ref="V54:W54"/>
    <mergeCell ref="V60:W60"/>
    <mergeCell ref="M45:N45"/>
    <mergeCell ref="V47:W47"/>
    <mergeCell ref="V51:W51"/>
    <mergeCell ref="V49:W49"/>
    <mergeCell ref="V50:W50"/>
    <mergeCell ref="V48:W48"/>
    <mergeCell ref="V56:W56"/>
    <mergeCell ref="V52:W52"/>
    <mergeCell ref="P51:R51"/>
    <mergeCell ref="P61:R61"/>
    <mergeCell ref="P64:R64"/>
    <mergeCell ref="V53:W53"/>
    <mergeCell ref="D63:E63"/>
    <mergeCell ref="D64:E64"/>
    <mergeCell ref="D65:E65"/>
    <mergeCell ref="AD57:AF57"/>
    <mergeCell ref="M43:N43"/>
    <mergeCell ref="H38:I38"/>
    <mergeCell ref="H39:I39"/>
    <mergeCell ref="H55:I55"/>
    <mergeCell ref="H48:I48"/>
    <mergeCell ref="M50:N50"/>
    <mergeCell ref="M51:N51"/>
    <mergeCell ref="M48:N48"/>
    <mergeCell ref="M40:N40"/>
    <mergeCell ref="M41:N41"/>
    <mergeCell ref="J41:K41"/>
    <mergeCell ref="J42:K42"/>
    <mergeCell ref="J43:K43"/>
    <mergeCell ref="M46:N46"/>
    <mergeCell ref="M49:N49"/>
    <mergeCell ref="M47:N47"/>
    <mergeCell ref="M52:N52"/>
    <mergeCell ref="H40:I40"/>
    <mergeCell ref="H41:I41"/>
    <mergeCell ref="H42:I42"/>
    <mergeCell ref="J48:K48"/>
    <mergeCell ref="J49:K49"/>
    <mergeCell ref="J50:K50"/>
    <mergeCell ref="J38:K38"/>
    <mergeCell ref="H44:I44"/>
    <mergeCell ref="H43:I43"/>
    <mergeCell ref="M39:N39"/>
    <mergeCell ref="M42:N42"/>
    <mergeCell ref="H34:I34"/>
    <mergeCell ref="H37:I37"/>
    <mergeCell ref="H49:I49"/>
    <mergeCell ref="H50:I50"/>
    <mergeCell ref="P49:R49"/>
    <mergeCell ref="P50:R50"/>
    <mergeCell ref="P44:R44"/>
    <mergeCell ref="H45:I45"/>
    <mergeCell ref="P40:R40"/>
    <mergeCell ref="M36:N36"/>
    <mergeCell ref="H36:I36"/>
    <mergeCell ref="J47:K47"/>
    <mergeCell ref="J44:K44"/>
    <mergeCell ref="J45:K45"/>
    <mergeCell ref="J46:K46"/>
    <mergeCell ref="M37:N37"/>
    <mergeCell ref="M38:N38"/>
    <mergeCell ref="D74:E74"/>
    <mergeCell ref="D82:E82"/>
    <mergeCell ref="F61:G61"/>
    <mergeCell ref="F62:G62"/>
    <mergeCell ref="AP58:AR58"/>
    <mergeCell ref="D85:E85"/>
    <mergeCell ref="M81:N81"/>
    <mergeCell ref="P84:R84"/>
    <mergeCell ref="P85:R85"/>
    <mergeCell ref="M84:N84"/>
    <mergeCell ref="M85:N85"/>
    <mergeCell ref="P79:R79"/>
    <mergeCell ref="P80:R80"/>
    <mergeCell ref="AK61:AL61"/>
    <mergeCell ref="X61:Y61"/>
    <mergeCell ref="AK63:AL63"/>
    <mergeCell ref="AD66:AF66"/>
    <mergeCell ref="D84:E84"/>
    <mergeCell ref="P59:R59"/>
    <mergeCell ref="V61:W61"/>
    <mergeCell ref="V62:W62"/>
    <mergeCell ref="P58:R58"/>
    <mergeCell ref="P60:R60"/>
    <mergeCell ref="M60:N60"/>
    <mergeCell ref="X58:Y58"/>
    <mergeCell ref="V58:W58"/>
    <mergeCell ref="V59:W59"/>
    <mergeCell ref="D70:E70"/>
    <mergeCell ref="D69:E69"/>
    <mergeCell ref="M68:N68"/>
    <mergeCell ref="D67:E67"/>
    <mergeCell ref="D68:E68"/>
    <mergeCell ref="H84:I84"/>
    <mergeCell ref="H82:I82"/>
    <mergeCell ref="F78:G78"/>
    <mergeCell ref="F73:G73"/>
    <mergeCell ref="F74:G74"/>
    <mergeCell ref="F71:G71"/>
    <mergeCell ref="X59:Y59"/>
    <mergeCell ref="AH46:AI46"/>
    <mergeCell ref="AH47:AI47"/>
    <mergeCell ref="AP46:AR46"/>
    <mergeCell ref="AH51:AI51"/>
    <mergeCell ref="AD41:AF41"/>
    <mergeCell ref="AP51:AR51"/>
    <mergeCell ref="AK50:AL50"/>
    <mergeCell ref="AD45:AF45"/>
    <mergeCell ref="AH53:AI53"/>
    <mergeCell ref="AP42:AR42"/>
    <mergeCell ref="AK54:AL54"/>
    <mergeCell ref="AK48:AL48"/>
    <mergeCell ref="AP45:AR45"/>
    <mergeCell ref="AP53:AR53"/>
    <mergeCell ref="J56:K56"/>
    <mergeCell ref="M54:N54"/>
    <mergeCell ref="P57:R57"/>
    <mergeCell ref="X46:Y46"/>
    <mergeCell ref="X45:Y45"/>
    <mergeCell ref="V42:W42"/>
    <mergeCell ref="X57:Y57"/>
    <mergeCell ref="X51:Y51"/>
    <mergeCell ref="M53:N53"/>
    <mergeCell ref="X42:Y42"/>
    <mergeCell ref="V57:W57"/>
    <mergeCell ref="BD67:BE67"/>
    <mergeCell ref="AU72:AW72"/>
    <mergeCell ref="AK69:AL69"/>
    <mergeCell ref="AH73:AI73"/>
    <mergeCell ref="AU58:AW58"/>
    <mergeCell ref="AS57:AT57"/>
    <mergeCell ref="AK65:AL65"/>
    <mergeCell ref="X60:Y60"/>
    <mergeCell ref="BA64:BC64"/>
    <mergeCell ref="BD63:BE63"/>
    <mergeCell ref="AH63:AI63"/>
    <mergeCell ref="BF54:BG54"/>
    <mergeCell ref="BA65:BC65"/>
    <mergeCell ref="AU64:AW64"/>
    <mergeCell ref="AU65:AW65"/>
    <mergeCell ref="AP63:AR63"/>
    <mergeCell ref="BA60:BC60"/>
    <mergeCell ref="AU60:AW60"/>
    <mergeCell ref="AU57:AW57"/>
    <mergeCell ref="AS61:AT61"/>
    <mergeCell ref="AK55:AL55"/>
    <mergeCell ref="AU54:AW54"/>
    <mergeCell ref="AP55:AR55"/>
    <mergeCell ref="AS54:AT54"/>
    <mergeCell ref="BF60:BG60"/>
    <mergeCell ref="BD59:BE59"/>
    <mergeCell ref="BD64:BE64"/>
    <mergeCell ref="BF59:BG59"/>
    <mergeCell ref="BD60:BE60"/>
    <mergeCell ref="BD65:BE65"/>
    <mergeCell ref="AH69:AI69"/>
    <mergeCell ref="AS69:AT69"/>
    <mergeCell ref="AH58:AI58"/>
    <mergeCell ref="AU67:AW67"/>
    <mergeCell ref="AP67:AR67"/>
    <mergeCell ref="BA57:BC57"/>
    <mergeCell ref="AH60:AI60"/>
    <mergeCell ref="AS42:AT42"/>
    <mergeCell ref="AS49:AT49"/>
    <mergeCell ref="AS50:AT50"/>
    <mergeCell ref="AP49:AR49"/>
    <mergeCell ref="AP56:AR56"/>
    <mergeCell ref="AD43:AF43"/>
    <mergeCell ref="AH56:AI56"/>
    <mergeCell ref="X48:Y48"/>
    <mergeCell ref="AU50:AW50"/>
    <mergeCell ref="AD65:AF65"/>
    <mergeCell ref="BA63:BC63"/>
    <mergeCell ref="AU68:AW68"/>
    <mergeCell ref="BA66:BC66"/>
    <mergeCell ref="X64:Y64"/>
    <mergeCell ref="X63:Y63"/>
    <mergeCell ref="AH62:AI62"/>
    <mergeCell ref="X62:Y62"/>
    <mergeCell ref="X65:Y65"/>
    <mergeCell ref="BA67:BC67"/>
    <mergeCell ref="AK46:AL46"/>
    <mergeCell ref="AK53:AL53"/>
    <mergeCell ref="AS46:AT46"/>
    <mergeCell ref="AS47:AT47"/>
    <mergeCell ref="AS51:AT51"/>
    <mergeCell ref="AU47:AW47"/>
    <mergeCell ref="AS52:AT52"/>
    <mergeCell ref="BA50:BC50"/>
    <mergeCell ref="V84:W84"/>
    <mergeCell ref="BA62:BC62"/>
    <mergeCell ref="AP62:AR62"/>
    <mergeCell ref="AS64:AT64"/>
    <mergeCell ref="AP64:AR64"/>
    <mergeCell ref="BD71:BE71"/>
    <mergeCell ref="BF76:BG76"/>
    <mergeCell ref="BF77:BG77"/>
    <mergeCell ref="BF84:BG84"/>
    <mergeCell ref="BF83:BG83"/>
    <mergeCell ref="BF85:BG85"/>
    <mergeCell ref="BD85:BE85"/>
    <mergeCell ref="BD84:BE84"/>
    <mergeCell ref="BD83:BE83"/>
    <mergeCell ref="AU83:AW83"/>
    <mergeCell ref="AU78:AW78"/>
    <mergeCell ref="BA61:BC61"/>
    <mergeCell ref="AU62:AW62"/>
    <mergeCell ref="AP61:AR61"/>
    <mergeCell ref="AU61:AW61"/>
    <mergeCell ref="BA69:BC69"/>
    <mergeCell ref="BF69:BG69"/>
    <mergeCell ref="AS65:AT65"/>
    <mergeCell ref="AP65:AR65"/>
    <mergeCell ref="BA78:BC78"/>
    <mergeCell ref="BA85:BC85"/>
    <mergeCell ref="BF74:BG74"/>
    <mergeCell ref="BD69:BE69"/>
    <mergeCell ref="BD72:BE72"/>
    <mergeCell ref="BF65:BG65"/>
    <mergeCell ref="BF68:BG68"/>
    <mergeCell ref="BF66:BG66"/>
    <mergeCell ref="M74:N74"/>
    <mergeCell ref="M75:N75"/>
    <mergeCell ref="AS58:AT58"/>
    <mergeCell ref="X71:Y71"/>
    <mergeCell ref="BF71:BG71"/>
    <mergeCell ref="BF72:BG72"/>
    <mergeCell ref="BF73:BG73"/>
    <mergeCell ref="BF49:BG49"/>
    <mergeCell ref="BF80:BG80"/>
    <mergeCell ref="BD82:BE82"/>
    <mergeCell ref="BD80:BE80"/>
    <mergeCell ref="BD62:BE62"/>
    <mergeCell ref="AU63:AW63"/>
    <mergeCell ref="P70:R70"/>
    <mergeCell ref="AD62:AF62"/>
    <mergeCell ref="BA71:BC71"/>
    <mergeCell ref="BA72:BC72"/>
    <mergeCell ref="BA82:BC82"/>
    <mergeCell ref="BA73:BC73"/>
    <mergeCell ref="BA59:BC59"/>
    <mergeCell ref="BF58:BG58"/>
    <mergeCell ref="BF55:BG55"/>
    <mergeCell ref="BF56:BG56"/>
    <mergeCell ref="AS60:AT60"/>
    <mergeCell ref="AU59:AW59"/>
    <mergeCell ref="BF57:BG57"/>
    <mergeCell ref="BA53:BC53"/>
    <mergeCell ref="P62:R62"/>
    <mergeCell ref="BA68:BC68"/>
    <mergeCell ref="BA54:BC54"/>
    <mergeCell ref="AU52:AW52"/>
    <mergeCell ref="AU53:AW53"/>
    <mergeCell ref="H85:I85"/>
    <mergeCell ref="F82:G82"/>
    <mergeCell ref="F80:G80"/>
    <mergeCell ref="F84:G84"/>
    <mergeCell ref="F85:G85"/>
    <mergeCell ref="D75:E75"/>
    <mergeCell ref="D76:E76"/>
    <mergeCell ref="D77:E77"/>
    <mergeCell ref="J96:K96"/>
    <mergeCell ref="F70:G70"/>
    <mergeCell ref="H79:I79"/>
    <mergeCell ref="F75:G75"/>
    <mergeCell ref="J84:K84"/>
    <mergeCell ref="J77:K77"/>
    <mergeCell ref="F65:G65"/>
    <mergeCell ref="H65:I65"/>
    <mergeCell ref="H68:I68"/>
    <mergeCell ref="D66:E66"/>
    <mergeCell ref="F68:G68"/>
    <mergeCell ref="F66:G66"/>
    <mergeCell ref="H67:I67"/>
    <mergeCell ref="H69:I69"/>
    <mergeCell ref="F83:G83"/>
    <mergeCell ref="F81:G81"/>
    <mergeCell ref="D83:E83"/>
    <mergeCell ref="D71:E71"/>
    <mergeCell ref="D72:E72"/>
    <mergeCell ref="D81:E81"/>
    <mergeCell ref="D73:E73"/>
    <mergeCell ref="D79:E79"/>
    <mergeCell ref="D80:E80"/>
    <mergeCell ref="D78:E78"/>
    <mergeCell ref="AH68:AI68"/>
    <mergeCell ref="AD63:AF63"/>
    <mergeCell ref="AD64:AF64"/>
    <mergeCell ref="AD61:AF61"/>
    <mergeCell ref="AH64:AI64"/>
    <mergeCell ref="X68:Y68"/>
    <mergeCell ref="AH65:AI65"/>
    <mergeCell ref="AD58:AF58"/>
    <mergeCell ref="AK62:AL62"/>
    <mergeCell ref="AK58:AL58"/>
    <mergeCell ref="AH61:AI61"/>
    <mergeCell ref="BF67:BG67"/>
    <mergeCell ref="P53:R53"/>
    <mergeCell ref="P54:R54"/>
    <mergeCell ref="P55:R55"/>
    <mergeCell ref="M63:N63"/>
    <mergeCell ref="J62:K62"/>
    <mergeCell ref="J63:K63"/>
    <mergeCell ref="M58:N58"/>
    <mergeCell ref="M59:N59"/>
    <mergeCell ref="M64:N64"/>
    <mergeCell ref="J57:K57"/>
    <mergeCell ref="M55:N55"/>
    <mergeCell ref="AU55:AW55"/>
    <mergeCell ref="M56:N56"/>
    <mergeCell ref="M61:N61"/>
    <mergeCell ref="M62:N62"/>
    <mergeCell ref="M57:N57"/>
    <mergeCell ref="X66:Y66"/>
    <mergeCell ref="AS67:AT67"/>
    <mergeCell ref="AU66:AW66"/>
    <mergeCell ref="AP59:AR59"/>
    <mergeCell ref="BF44:BG44"/>
    <mergeCell ref="BF38:BG38"/>
    <mergeCell ref="BA44:BC44"/>
    <mergeCell ref="BF50:BG50"/>
    <mergeCell ref="BA45:BC45"/>
    <mergeCell ref="BF51:BG51"/>
    <mergeCell ref="AS43:AT43"/>
    <mergeCell ref="BD48:BE48"/>
    <mergeCell ref="BD46:BE46"/>
    <mergeCell ref="BF64:BG64"/>
    <mergeCell ref="BF61:BG61"/>
    <mergeCell ref="BF62:BG62"/>
    <mergeCell ref="BF63:BG63"/>
    <mergeCell ref="BA58:BC58"/>
    <mergeCell ref="AS62:AT62"/>
    <mergeCell ref="AP60:AR60"/>
    <mergeCell ref="AK64:AL64"/>
    <mergeCell ref="AU56:AW56"/>
    <mergeCell ref="AS59:AT59"/>
    <mergeCell ref="AU51:AW51"/>
    <mergeCell ref="BA55:BC55"/>
    <mergeCell ref="BA46:BC46"/>
    <mergeCell ref="BA56:BC56"/>
    <mergeCell ref="AP47:AR47"/>
    <mergeCell ref="BD57:BE57"/>
    <mergeCell ref="BD58:BE58"/>
    <mergeCell ref="BD53:BE53"/>
    <mergeCell ref="BA48:BC48"/>
    <mergeCell ref="BA52:BC52"/>
    <mergeCell ref="AU43:AW43"/>
    <mergeCell ref="AU44:AW44"/>
    <mergeCell ref="AK44:AL44"/>
    <mergeCell ref="BF40:BG40"/>
    <mergeCell ref="AP38:AR38"/>
    <mergeCell ref="AU33:AW33"/>
    <mergeCell ref="AU42:AW42"/>
    <mergeCell ref="BA37:BC37"/>
    <mergeCell ref="AP29:AR29"/>
    <mergeCell ref="AP30:AR30"/>
    <mergeCell ref="AP40:AR40"/>
    <mergeCell ref="AP41:AR41"/>
    <mergeCell ref="BA51:BC51"/>
    <mergeCell ref="BF48:BG48"/>
    <mergeCell ref="BF39:BG39"/>
    <mergeCell ref="AS45:AT45"/>
    <mergeCell ref="AS41:AT41"/>
    <mergeCell ref="BF53:BG53"/>
    <mergeCell ref="BA35:BC35"/>
    <mergeCell ref="AU35:AW35"/>
    <mergeCell ref="AU36:AW36"/>
    <mergeCell ref="BF46:BG46"/>
    <mergeCell ref="AS48:AT48"/>
    <mergeCell ref="AU48:AW48"/>
    <mergeCell ref="AU49:AW49"/>
    <mergeCell ref="AS37:AT37"/>
    <mergeCell ref="BA42:BC42"/>
    <mergeCell ref="AU40:AW40"/>
    <mergeCell ref="AS40:AT40"/>
    <mergeCell ref="BF42:BG42"/>
    <mergeCell ref="BF43:BG43"/>
    <mergeCell ref="AU38:AW38"/>
    <mergeCell ref="AU46:AW46"/>
    <mergeCell ref="AU45:AW45"/>
    <mergeCell ref="BD37:BE37"/>
    <mergeCell ref="BF45:BG45"/>
    <mergeCell ref="BF47:BG47"/>
    <mergeCell ref="BF37:BG37"/>
    <mergeCell ref="BF34:BG34"/>
    <mergeCell ref="BF35:BG35"/>
    <mergeCell ref="BD34:BE34"/>
    <mergeCell ref="BA32:BC32"/>
    <mergeCell ref="BA41:BC41"/>
    <mergeCell ref="BA47:BC47"/>
    <mergeCell ref="BF52:BG52"/>
    <mergeCell ref="BD25:BE25"/>
    <mergeCell ref="BA26:BC26"/>
    <mergeCell ref="BA28:BC28"/>
    <mergeCell ref="AP43:AR43"/>
    <mergeCell ref="AP44:AR44"/>
    <mergeCell ref="AP48:AR48"/>
    <mergeCell ref="AP26:AR26"/>
    <mergeCell ref="AP32:AR32"/>
    <mergeCell ref="AS39:AT39"/>
    <mergeCell ref="AP27:AR27"/>
    <mergeCell ref="AU27:AW27"/>
    <mergeCell ref="BA49:BC49"/>
    <mergeCell ref="AS29:AT29"/>
    <mergeCell ref="BA33:BC33"/>
    <mergeCell ref="BA34:BC34"/>
    <mergeCell ref="BA43:BC43"/>
    <mergeCell ref="AP39:AR39"/>
    <mergeCell ref="AU41:AW41"/>
    <mergeCell ref="AU37:AW37"/>
    <mergeCell ref="BD51:BE51"/>
    <mergeCell ref="BD49:BE49"/>
    <mergeCell ref="BD50:BE50"/>
    <mergeCell ref="BA40:BC40"/>
    <mergeCell ref="BF36:BG36"/>
    <mergeCell ref="BA30:BC30"/>
    <mergeCell ref="BA31:BC31"/>
    <mergeCell ref="H35:I35"/>
    <mergeCell ref="J25:K25"/>
    <mergeCell ref="M24:N24"/>
    <mergeCell ref="H31:I31"/>
    <mergeCell ref="D27:E27"/>
    <mergeCell ref="D40:E40"/>
    <mergeCell ref="D31:E31"/>
    <mergeCell ref="D24:E24"/>
    <mergeCell ref="D25:E25"/>
    <mergeCell ref="D26:E26"/>
    <mergeCell ref="BI1:BJ1"/>
    <mergeCell ref="BI2:BJ2"/>
    <mergeCell ref="BD47:BE47"/>
    <mergeCell ref="BF41:BG41"/>
    <mergeCell ref="BD1:BE1"/>
    <mergeCell ref="BA1:BC1"/>
    <mergeCell ref="BD40:BE40"/>
    <mergeCell ref="BD41:BE41"/>
    <mergeCell ref="BD42:BE42"/>
    <mergeCell ref="BA29:BC29"/>
    <mergeCell ref="BD35:BE35"/>
    <mergeCell ref="BD36:BE36"/>
    <mergeCell ref="BD27:BE27"/>
    <mergeCell ref="BF33:BG33"/>
    <mergeCell ref="BF30:BG30"/>
    <mergeCell ref="BF31:BG31"/>
    <mergeCell ref="BF32:BG32"/>
    <mergeCell ref="BF29:BG29"/>
    <mergeCell ref="H26:I26"/>
    <mergeCell ref="J24:K24"/>
    <mergeCell ref="X30:Y30"/>
    <mergeCell ref="AK30:AL30"/>
    <mergeCell ref="X29:Y29"/>
    <mergeCell ref="BF24:BG24"/>
    <mergeCell ref="BF25:BG25"/>
    <mergeCell ref="BA24:BC24"/>
    <mergeCell ref="BA25:BC25"/>
    <mergeCell ref="BF26:BG26"/>
    <mergeCell ref="BF28:BG28"/>
    <mergeCell ref="BD24:BE24"/>
    <mergeCell ref="BA38:BC38"/>
    <mergeCell ref="BA39:BC39"/>
    <mergeCell ref="P33:R33"/>
    <mergeCell ref="P34:R34"/>
    <mergeCell ref="H33:I33"/>
    <mergeCell ref="D34:E34"/>
    <mergeCell ref="F37:G37"/>
    <mergeCell ref="F38:G38"/>
    <mergeCell ref="F39:G39"/>
    <mergeCell ref="AP33:AR33"/>
    <mergeCell ref="AK25:AL25"/>
    <mergeCell ref="AK27:AL27"/>
    <mergeCell ref="AK31:AL31"/>
    <mergeCell ref="AP31:AR31"/>
    <mergeCell ref="X35:Y35"/>
    <mergeCell ref="M26:N26"/>
    <mergeCell ref="AD26:AF26"/>
    <mergeCell ref="BF22:BG22"/>
    <mergeCell ref="BF23:BG23"/>
    <mergeCell ref="BA22:BC22"/>
    <mergeCell ref="BA23:BC23"/>
    <mergeCell ref="AU23:AW23"/>
    <mergeCell ref="BD23:BE23"/>
    <mergeCell ref="D23:E23"/>
    <mergeCell ref="F25:G25"/>
    <mergeCell ref="F26:G26"/>
    <mergeCell ref="F24:G24"/>
    <mergeCell ref="AD23:AF23"/>
    <mergeCell ref="F22:G22"/>
    <mergeCell ref="F23:G23"/>
    <mergeCell ref="D28:E28"/>
    <mergeCell ref="M22:N22"/>
    <mergeCell ref="BA36:BC36"/>
    <mergeCell ref="D32:E32"/>
    <mergeCell ref="D36:E36"/>
    <mergeCell ref="H28:I28"/>
    <mergeCell ref="J30:K30"/>
    <mergeCell ref="AS22:AT22"/>
    <mergeCell ref="X22:Y22"/>
    <mergeCell ref="AK22:AL22"/>
    <mergeCell ref="AK23:AL23"/>
    <mergeCell ref="V24:W24"/>
    <mergeCell ref="M27:N27"/>
    <mergeCell ref="D33:E33"/>
    <mergeCell ref="H32:I32"/>
    <mergeCell ref="M30:N30"/>
    <mergeCell ref="F33:G33"/>
    <mergeCell ref="F28:G28"/>
    <mergeCell ref="F29:G29"/>
    <mergeCell ref="AU30:AW30"/>
    <mergeCell ref="AS28:AT28"/>
    <mergeCell ref="AD22:AF22"/>
    <mergeCell ref="AU25:AW25"/>
    <mergeCell ref="AP28:AR28"/>
    <mergeCell ref="AU29:AW29"/>
    <mergeCell ref="V29:W29"/>
    <mergeCell ref="AU26:AW26"/>
    <mergeCell ref="AD25:AF25"/>
    <mergeCell ref="V23:W23"/>
    <mergeCell ref="AH24:AI24"/>
    <mergeCell ref="AU28:AW28"/>
    <mergeCell ref="AP22:AR22"/>
    <mergeCell ref="AD24:AF24"/>
    <mergeCell ref="D35:E35"/>
    <mergeCell ref="D29:E29"/>
    <mergeCell ref="M23:N23"/>
    <mergeCell ref="AB3:AB4"/>
    <mergeCell ref="AH30:AI30"/>
    <mergeCell ref="AC3:AC4"/>
    <mergeCell ref="F31:G31"/>
    <mergeCell ref="F32:G32"/>
    <mergeCell ref="J32:K32"/>
    <mergeCell ref="H22:I22"/>
    <mergeCell ref="H23:I23"/>
    <mergeCell ref="J28:K28"/>
    <mergeCell ref="AU22:AW22"/>
    <mergeCell ref="AS23:AT23"/>
    <mergeCell ref="F64:G64"/>
    <mergeCell ref="F49:G49"/>
    <mergeCell ref="F50:G50"/>
    <mergeCell ref="F52:G52"/>
    <mergeCell ref="F45:G45"/>
    <mergeCell ref="F46:G46"/>
    <mergeCell ref="F47:G47"/>
    <mergeCell ref="H46:I46"/>
    <mergeCell ref="H47:I47"/>
    <mergeCell ref="F57:G57"/>
    <mergeCell ref="F58:G58"/>
    <mergeCell ref="J59:K59"/>
    <mergeCell ref="J60:K60"/>
    <mergeCell ref="J61:K61"/>
    <mergeCell ref="J64:K64"/>
    <mergeCell ref="F51:G51"/>
    <mergeCell ref="J54:K54"/>
    <mergeCell ref="H62:I62"/>
    <mergeCell ref="F27:G27"/>
    <mergeCell ref="P63:R63"/>
    <mergeCell ref="J22:K22"/>
    <mergeCell ref="P26:R26"/>
    <mergeCell ref="F63:G63"/>
    <mergeCell ref="H24:I24"/>
    <mergeCell ref="H25:I25"/>
    <mergeCell ref="V27:W27"/>
    <mergeCell ref="V30:W30"/>
    <mergeCell ref="AP37:AR37"/>
    <mergeCell ref="J40:K40"/>
    <mergeCell ref="H58:I58"/>
    <mergeCell ref="J105:K105"/>
    <mergeCell ref="J106:K106"/>
    <mergeCell ref="J114:K114"/>
    <mergeCell ref="P74:R74"/>
    <mergeCell ref="P75:R75"/>
    <mergeCell ref="P76:R76"/>
    <mergeCell ref="P68:R68"/>
    <mergeCell ref="V78:W78"/>
    <mergeCell ref="V79:W79"/>
    <mergeCell ref="V85:W85"/>
    <mergeCell ref="P82:R82"/>
    <mergeCell ref="H27:I27"/>
    <mergeCell ref="J29:K29"/>
    <mergeCell ref="F76:G76"/>
    <mergeCell ref="J75:K75"/>
    <mergeCell ref="H80:I80"/>
    <mergeCell ref="F72:G72"/>
    <mergeCell ref="H83:I83"/>
    <mergeCell ref="H70:I70"/>
    <mergeCell ref="H71:I71"/>
    <mergeCell ref="F79:G79"/>
    <mergeCell ref="H81:I81"/>
    <mergeCell ref="J73:K73"/>
    <mergeCell ref="J74:K74"/>
    <mergeCell ref="H78:I78"/>
    <mergeCell ref="H77:I77"/>
    <mergeCell ref="H72:I72"/>
    <mergeCell ref="H73:I73"/>
    <mergeCell ref="H74:I74"/>
    <mergeCell ref="H75:I75"/>
    <mergeCell ref="H76:I76"/>
    <mergeCell ref="J83:K83"/>
    <mergeCell ref="J81:K81"/>
    <mergeCell ref="J82:K82"/>
    <mergeCell ref="H30:I30"/>
    <mergeCell ref="J23:K23"/>
    <mergeCell ref="H60:I60"/>
    <mergeCell ref="J116:K116"/>
    <mergeCell ref="J109:K109"/>
    <mergeCell ref="J110:K110"/>
    <mergeCell ref="J111:K111"/>
    <mergeCell ref="J112:K112"/>
    <mergeCell ref="J89:K89"/>
    <mergeCell ref="J90:K90"/>
    <mergeCell ref="J91:K91"/>
    <mergeCell ref="J92:K92"/>
    <mergeCell ref="J104:K104"/>
    <mergeCell ref="J101:K101"/>
    <mergeCell ref="J102:K102"/>
    <mergeCell ref="J97:K97"/>
    <mergeCell ref="J98:K98"/>
    <mergeCell ref="J100:K100"/>
    <mergeCell ref="J85:K85"/>
    <mergeCell ref="J86:K86"/>
    <mergeCell ref="J87:K87"/>
    <mergeCell ref="J113:K113"/>
    <mergeCell ref="J108:K108"/>
    <mergeCell ref="J103:K103"/>
    <mergeCell ref="J93:K93"/>
    <mergeCell ref="J94:K94"/>
    <mergeCell ref="J95:K95"/>
    <mergeCell ref="J88:K88"/>
    <mergeCell ref="J115:K115"/>
    <mergeCell ref="J107:K107"/>
    <mergeCell ref="F69:G69"/>
    <mergeCell ref="J65:K65"/>
    <mergeCell ref="H61:I61"/>
    <mergeCell ref="H57:I57"/>
    <mergeCell ref="J58:K58"/>
    <mergeCell ref="J53:K53"/>
    <mergeCell ref="H52:I52"/>
    <mergeCell ref="X79:Y79"/>
    <mergeCell ref="J78:K78"/>
    <mergeCell ref="J79:K79"/>
    <mergeCell ref="J80:K80"/>
    <mergeCell ref="J76:K76"/>
    <mergeCell ref="J68:K68"/>
    <mergeCell ref="J69:K69"/>
    <mergeCell ref="J70:K70"/>
    <mergeCell ref="X72:Y72"/>
    <mergeCell ref="F77:G77"/>
    <mergeCell ref="J33:K33"/>
    <mergeCell ref="H54:I54"/>
    <mergeCell ref="H53:I53"/>
    <mergeCell ref="J55:K55"/>
    <mergeCell ref="H64:I64"/>
    <mergeCell ref="D22:E22"/>
    <mergeCell ref="D37:E37"/>
    <mergeCell ref="D38:E38"/>
    <mergeCell ref="D39:E39"/>
    <mergeCell ref="D43:E43"/>
    <mergeCell ref="H59:I59"/>
    <mergeCell ref="H63:I63"/>
    <mergeCell ref="P72:R72"/>
    <mergeCell ref="BF70:BG70"/>
    <mergeCell ref="BF79:BG79"/>
    <mergeCell ref="BD79:BE79"/>
    <mergeCell ref="BF75:BG75"/>
    <mergeCell ref="BF78:BG78"/>
    <mergeCell ref="BD81:BE81"/>
    <mergeCell ref="BA77:BC77"/>
    <mergeCell ref="BA79:BC79"/>
    <mergeCell ref="BA80:BC80"/>
    <mergeCell ref="BF81:BG81"/>
    <mergeCell ref="BF82:BG82"/>
    <mergeCell ref="AU81:AW81"/>
    <mergeCell ref="AU82:AW82"/>
    <mergeCell ref="P81:R81"/>
    <mergeCell ref="V83:W83"/>
    <mergeCell ref="V80:W80"/>
    <mergeCell ref="V81:W81"/>
    <mergeCell ref="V82:W82"/>
    <mergeCell ref="AH70:AI70"/>
    <mergeCell ref="AD70:AF70"/>
    <mergeCell ref="P83:R83"/>
    <mergeCell ref="AK70:AL70"/>
    <mergeCell ref="X83:Y83"/>
    <mergeCell ref="AD71:AF71"/>
    <mergeCell ref="X81:Y81"/>
    <mergeCell ref="X82:Y82"/>
    <mergeCell ref="X80:Y80"/>
    <mergeCell ref="AD73:AF73"/>
    <mergeCell ref="BA74:BC74"/>
    <mergeCell ref="X70:Y70"/>
    <mergeCell ref="AK71:AL71"/>
    <mergeCell ref="AK72:AL72"/>
    <mergeCell ref="BA70:BC70"/>
    <mergeCell ref="BD66:BE66"/>
    <mergeCell ref="BD70:BE70"/>
    <mergeCell ref="BD44:BE44"/>
    <mergeCell ref="AS66:AT66"/>
    <mergeCell ref="AS68:AT68"/>
    <mergeCell ref="AP66:AR66"/>
    <mergeCell ref="AP68:AR68"/>
    <mergeCell ref="AK85:AL85"/>
    <mergeCell ref="H66:I66"/>
    <mergeCell ref="AD68:AF68"/>
    <mergeCell ref="V67:W67"/>
    <mergeCell ref="V68:W68"/>
    <mergeCell ref="AD67:AF67"/>
    <mergeCell ref="AK68:AL68"/>
    <mergeCell ref="AK66:AL66"/>
    <mergeCell ref="AH66:AI66"/>
    <mergeCell ref="P65:R65"/>
    <mergeCell ref="M73:N73"/>
    <mergeCell ref="M80:N80"/>
    <mergeCell ref="AK67:AL67"/>
    <mergeCell ref="AD69:AF69"/>
    <mergeCell ref="M83:N83"/>
    <mergeCell ref="AH67:AI67"/>
    <mergeCell ref="M69:N69"/>
    <mergeCell ref="M78:N78"/>
    <mergeCell ref="M79:N79"/>
    <mergeCell ref="V69:W69"/>
    <mergeCell ref="P66:R66"/>
    <mergeCell ref="X85:Y85"/>
    <mergeCell ref="X84:Y84"/>
    <mergeCell ref="M82:N82"/>
  </mergeCells>
  <phoneticPr fontId="0" type="noConversion"/>
  <printOptions horizontalCentered="1" verticalCentered="1"/>
  <pageMargins left="0.15748031496062992" right="0.15748031496062992" top="0.62992125984251968" bottom="0.31496062992125984" header="0.19685039370078741" footer="0.15748031496062992"/>
  <pageSetup paperSize="8" scale="56" orientation="portrait" horizontalDpi="1200" verticalDpi="1200" r:id="rId1"/>
  <headerFooter alignWithMargins="0">
    <oddHeader>&amp;C&amp;"Arial,Bold"&amp;22&amp;F</oddHeader>
    <oddFooter>&amp;LVermeire Bart&amp;RVersie: 07-09-2012</oddFooter>
  </headerFooter>
  <colBreaks count="34" manualBreakCount="34">
    <brk id="1" max="128" man="1"/>
    <brk id="2" max="128" man="1"/>
    <brk id="3" max="128" man="1"/>
    <brk id="5" max="128" man="1"/>
    <brk id="7" max="128" man="1"/>
    <brk id="9" max="128" man="1"/>
    <brk id="12" max="128" man="1"/>
    <brk id="14" max="128" man="1"/>
    <brk id="15" max="128" man="1"/>
    <brk id="18" max="128" man="1"/>
    <brk id="19" max="128" man="1"/>
    <brk id="20" max="128" man="1"/>
    <brk id="21" max="128" man="1"/>
    <brk id="23" max="128" man="1"/>
    <brk id="25" max="128" man="1"/>
    <brk id="27" max="128" man="1"/>
    <brk id="29" max="128" man="1"/>
    <brk id="32" max="128" man="1"/>
    <brk id="33" max="128" man="1"/>
    <brk id="36" max="128" man="1"/>
    <brk id="38" max="1048575" man="1"/>
    <brk id="39" max="1048575" man="1"/>
    <brk id="40" max="128" man="1"/>
    <brk id="41" max="128" man="1"/>
    <brk id="44" max="128" man="1"/>
    <brk id="46" max="128" man="1"/>
    <brk id="49" max="1048575" man="1"/>
    <brk id="50" max="128" man="1"/>
    <brk id="51" max="128" man="1"/>
    <brk id="52" max="128" man="1"/>
    <brk id="55" max="128" man="1"/>
    <brk id="57" max="128" man="1"/>
    <brk id="59" max="128" man="1"/>
    <brk id="60" max="1048575" man="1"/>
  </colBreaks>
  <ignoredErrors>
    <ignoredError sqref="O3 A3:C3 L3 S3 U3 AM3 AX3:AZ3 B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DN159"/>
  <sheetViews>
    <sheetView zoomScale="80" zoomScaleNormal="80" workbookViewId="0">
      <pane xSplit="2" ySplit="4" topLeftCell="C26" activePane="bottomRight" state="frozen"/>
      <selection pane="topRight" activeCell="D1" sqref="D1"/>
      <selection pane="bottomLeft" activeCell="A5" sqref="A5"/>
      <selection pane="bottomRight" activeCell="D32" sqref="D32"/>
    </sheetView>
  </sheetViews>
  <sheetFormatPr defaultRowHeight="12.75" customHeight="1"/>
  <cols>
    <col min="1" max="1" width="12.42578125" style="302" customWidth="1"/>
    <col min="2" max="2" width="28.42578125" style="306" bestFit="1" customWidth="1"/>
    <col min="3" max="3" width="6.7109375" style="303" customWidth="1"/>
    <col min="4" max="4" width="60.7109375" style="304" customWidth="1"/>
    <col min="5" max="5" width="6.7109375" style="303" customWidth="1"/>
    <col min="6" max="6" width="60.7109375" style="304" customWidth="1"/>
    <col min="7" max="7" width="6.7109375" style="305" customWidth="1"/>
    <col min="8" max="8" width="60.7109375" style="304" customWidth="1"/>
    <col min="9" max="9" width="6.7109375" style="303" customWidth="1"/>
    <col min="10" max="10" width="60.7109375" style="304" customWidth="1"/>
    <col min="11" max="11" width="6.7109375" style="303" customWidth="1"/>
    <col min="12" max="12" width="60.7109375" style="304" customWidth="1"/>
    <col min="13" max="13" width="6.7109375" style="303" customWidth="1"/>
    <col min="14" max="14" width="60.7109375" style="304" customWidth="1"/>
    <col min="15" max="15" width="6.7109375" style="303" customWidth="1"/>
    <col min="16" max="16" width="60.7109375" style="304" customWidth="1"/>
    <col min="17" max="17" width="6.7109375" style="303" customWidth="1"/>
    <col min="18" max="18" width="60.7109375" style="304" customWidth="1"/>
    <col min="19" max="19" width="6.7109375" style="303" customWidth="1"/>
    <col min="20" max="20" width="60.7109375" style="304" customWidth="1"/>
    <col min="21" max="21" width="6.7109375" style="303" customWidth="1"/>
    <col min="22" max="22" width="60.7109375" style="304" customWidth="1"/>
    <col min="23" max="23" width="6.7109375" style="303" customWidth="1"/>
    <col min="24" max="24" width="60.7109375" style="304" customWidth="1"/>
    <col min="25" max="25" width="6.7109375" style="303" customWidth="1"/>
    <col min="26" max="26" width="60.7109375" style="304" customWidth="1"/>
    <col min="27" max="27" width="6.7109375" style="303" customWidth="1"/>
    <col min="28" max="28" width="60.7109375" style="304" customWidth="1"/>
    <col min="29" max="29" width="6.7109375" style="303" customWidth="1"/>
    <col min="30" max="30" width="60.7109375" style="304" customWidth="1"/>
    <col min="31" max="31" width="6.7109375" style="303" customWidth="1"/>
    <col min="32" max="32" width="60.7109375" style="304" customWidth="1"/>
    <col min="33" max="33" width="6.7109375" style="303" customWidth="1"/>
    <col min="34" max="34" width="60.7109375" style="304" customWidth="1"/>
    <col min="35" max="35" width="6.7109375" style="303" customWidth="1"/>
    <col min="36" max="36" width="60.7109375" style="304" customWidth="1"/>
    <col min="37" max="37" width="6.7109375" style="303" customWidth="1"/>
    <col min="38" max="38" width="60.7109375" style="304" customWidth="1"/>
    <col min="39" max="39" width="6.7109375" style="303" customWidth="1"/>
    <col min="40" max="40" width="60.7109375" style="304" customWidth="1"/>
    <col min="41" max="41" width="6.7109375" style="303" customWidth="1"/>
    <col min="42" max="42" width="60.7109375" style="304" customWidth="1"/>
    <col min="43" max="43" width="6.7109375" style="303" customWidth="1"/>
    <col min="44" max="44" width="60.7109375" style="304" customWidth="1"/>
    <col min="45" max="45" width="6.7109375" style="303" customWidth="1"/>
    <col min="46" max="46" width="60.7109375" style="304" customWidth="1"/>
    <col min="47" max="47" width="6.7109375" style="303" customWidth="1"/>
    <col min="48" max="48" width="60.7109375" style="304" customWidth="1"/>
    <col min="49" max="49" width="6.7109375" style="303" customWidth="1"/>
    <col min="50" max="50" width="60.7109375" style="304" customWidth="1"/>
    <col min="51" max="51" width="6.7109375" style="303" customWidth="1"/>
    <col min="52" max="52" width="60.7109375" style="304" customWidth="1"/>
    <col min="53" max="53" width="6.7109375" style="303" customWidth="1"/>
    <col min="54" max="54" width="60.7109375" style="304" customWidth="1"/>
    <col min="55" max="55" width="6.7109375" style="303" customWidth="1"/>
    <col min="56" max="56" width="60.7109375" style="304" customWidth="1"/>
    <col min="57" max="57" width="6.7109375" style="303" customWidth="1"/>
    <col min="58" max="58" width="60.7109375" style="304" customWidth="1"/>
    <col min="59" max="59" width="6.7109375" style="303" customWidth="1"/>
    <col min="60" max="60" width="60.7109375" style="304" customWidth="1"/>
    <col min="61" max="61" width="7.140625" style="303" bestFit="1" customWidth="1"/>
    <col min="62" max="62" width="60.7109375" style="304" customWidth="1"/>
    <col min="63" max="63" width="6.7109375" style="303" customWidth="1"/>
    <col min="64" max="64" width="60.7109375" style="304" customWidth="1"/>
    <col min="65" max="65" width="6.7109375" style="303" customWidth="1"/>
    <col min="66" max="66" width="60.7109375" style="304" customWidth="1"/>
    <col min="67" max="67" width="6.7109375" style="303" customWidth="1"/>
    <col min="68" max="68" width="60.7109375" style="304" customWidth="1"/>
    <col min="69" max="69" width="6.7109375" style="303" customWidth="1"/>
    <col min="70" max="70" width="60.7109375" style="304" customWidth="1"/>
    <col min="71" max="71" width="6.7109375" style="303" customWidth="1"/>
    <col min="72" max="72" width="60.7109375" style="304" customWidth="1"/>
    <col min="73" max="73" width="6.7109375" style="303" customWidth="1"/>
    <col min="74" max="74" width="60.7109375" style="304" customWidth="1"/>
    <col min="75" max="75" width="6.7109375" style="303" customWidth="1"/>
    <col min="76" max="76" width="60.7109375" style="304" customWidth="1"/>
    <col min="77" max="77" width="6.7109375" style="303" customWidth="1"/>
    <col min="78" max="78" width="60.7109375" style="304" customWidth="1"/>
    <col min="79" max="79" width="6.7109375" style="303" customWidth="1"/>
    <col min="80" max="80" width="60.7109375" style="304" customWidth="1"/>
    <col min="81" max="81" width="6.7109375" style="303" customWidth="1"/>
    <col min="82" max="82" width="60.7109375" style="304" customWidth="1"/>
    <col min="83" max="83" width="6.7109375" style="303" customWidth="1"/>
    <col min="84" max="84" width="60.7109375" style="304" customWidth="1"/>
    <col min="85" max="85" width="6.7109375" style="303" customWidth="1"/>
    <col min="86" max="86" width="60.7109375" style="304" customWidth="1"/>
    <col min="87" max="87" width="6.7109375" style="303" customWidth="1"/>
    <col min="88" max="88" width="60.7109375" style="304" customWidth="1"/>
    <col min="89" max="89" width="6.7109375" style="303" customWidth="1"/>
    <col min="90" max="90" width="60.7109375" style="304" customWidth="1"/>
    <col min="91" max="91" width="6.7109375" style="303" customWidth="1"/>
    <col min="92" max="92" width="60.7109375" style="304" customWidth="1"/>
    <col min="93" max="93" width="6.7109375" style="303" customWidth="1"/>
    <col min="94" max="94" width="60.7109375" style="304" customWidth="1"/>
    <col min="95" max="95" width="6.7109375" style="303" customWidth="1"/>
    <col min="96" max="96" width="60.7109375" style="304" customWidth="1"/>
    <col min="97" max="97" width="6.7109375" style="303" customWidth="1"/>
    <col min="98" max="98" width="60.7109375" style="304" customWidth="1"/>
    <col min="99" max="99" width="9.140625" style="303"/>
    <col min="100" max="100" width="28.42578125" style="302" bestFit="1" customWidth="1"/>
    <col min="101" max="101" width="4.140625" style="302" customWidth="1"/>
    <col min="102" max="16384" width="9.140625" style="302"/>
  </cols>
  <sheetData>
    <row r="1" spans="2:99" s="425" customFormat="1" ht="12.75" customHeight="1" thickBot="1">
      <c r="B1" s="429"/>
      <c r="C1" s="428"/>
      <c r="D1" s="427"/>
      <c r="E1" s="428"/>
      <c r="F1" s="427"/>
      <c r="G1" s="428"/>
      <c r="H1" s="427"/>
      <c r="I1" s="428"/>
      <c r="J1" s="427"/>
      <c r="K1" s="428"/>
      <c r="L1" s="427"/>
      <c r="M1" s="428"/>
      <c r="N1" s="427"/>
      <c r="O1" s="428"/>
      <c r="P1" s="427"/>
      <c r="Q1" s="428"/>
      <c r="R1" s="427"/>
      <c r="S1" s="428"/>
      <c r="T1" s="427"/>
      <c r="U1" s="428"/>
      <c r="V1" s="427"/>
      <c r="W1" s="428"/>
      <c r="X1" s="427"/>
      <c r="Y1" s="428"/>
      <c r="Z1" s="427"/>
      <c r="AA1" s="428"/>
      <c r="AB1" s="427"/>
      <c r="AC1" s="428"/>
      <c r="AD1" s="427"/>
      <c r="AE1" s="428"/>
      <c r="AF1" s="427"/>
      <c r="AG1" s="428"/>
      <c r="AH1" s="427"/>
      <c r="AI1" s="428"/>
      <c r="AJ1" s="427"/>
      <c r="AK1" s="428"/>
      <c r="AL1" s="427"/>
      <c r="AM1" s="428"/>
      <c r="AN1" s="427"/>
      <c r="AO1" s="428"/>
      <c r="AP1" s="427"/>
      <c r="AQ1" s="428"/>
      <c r="AR1" s="427"/>
      <c r="AS1" s="428"/>
      <c r="AT1" s="427"/>
      <c r="AU1" s="428"/>
      <c r="AV1" s="427"/>
      <c r="AW1" s="428"/>
      <c r="AX1" s="427"/>
      <c r="AY1" s="428"/>
      <c r="AZ1" s="427"/>
      <c r="BA1" s="428"/>
      <c r="BB1" s="427"/>
      <c r="BC1" s="428"/>
      <c r="BD1" s="427"/>
      <c r="BE1" s="428"/>
      <c r="BF1" s="427"/>
      <c r="BG1" s="428"/>
      <c r="BH1" s="427"/>
      <c r="BI1" s="428"/>
      <c r="BJ1" s="427"/>
      <c r="BK1" s="428"/>
      <c r="BL1" s="427"/>
      <c r="BM1" s="428"/>
      <c r="BN1" s="427"/>
      <c r="BO1" s="428"/>
      <c r="BP1" s="427"/>
      <c r="BQ1" s="428"/>
      <c r="BR1" s="427"/>
      <c r="BS1" s="428"/>
      <c r="BT1" s="427"/>
      <c r="BU1" s="428"/>
      <c r="BV1" s="427"/>
      <c r="BW1" s="428"/>
      <c r="BX1" s="427"/>
      <c r="BY1" s="428"/>
      <c r="BZ1" s="427"/>
      <c r="CA1" s="428"/>
      <c r="CB1" s="427"/>
      <c r="CC1" s="428"/>
      <c r="CD1" s="427"/>
      <c r="CE1" s="428"/>
      <c r="CF1" s="427"/>
      <c r="CG1" s="428"/>
      <c r="CH1" s="427"/>
      <c r="CI1" s="428"/>
      <c r="CJ1" s="427"/>
      <c r="CK1" s="428"/>
      <c r="CL1" s="427"/>
      <c r="CM1" s="428"/>
      <c r="CN1" s="427"/>
      <c r="CO1" s="428"/>
      <c r="CP1" s="427"/>
      <c r="CQ1" s="428"/>
      <c r="CR1" s="427"/>
      <c r="CS1" s="428"/>
      <c r="CT1" s="427"/>
      <c r="CU1" s="426"/>
    </row>
    <row r="2" spans="2:99" ht="15" customHeight="1">
      <c r="B2" s="424" t="s">
        <v>1190</v>
      </c>
      <c r="C2" s="423" t="s">
        <v>101</v>
      </c>
      <c r="D2" s="422"/>
      <c r="E2" s="423" t="s">
        <v>102</v>
      </c>
      <c r="F2" s="422"/>
      <c r="G2" s="423" t="s">
        <v>103</v>
      </c>
      <c r="H2" s="422"/>
      <c r="I2" s="423" t="s">
        <v>104</v>
      </c>
      <c r="J2" s="422"/>
      <c r="K2" s="423" t="s">
        <v>105</v>
      </c>
      <c r="L2" s="422"/>
      <c r="M2" s="423" t="s">
        <v>106</v>
      </c>
      <c r="N2" s="422"/>
      <c r="O2" s="423" t="s">
        <v>1189</v>
      </c>
      <c r="P2" s="422"/>
      <c r="Q2" s="423" t="s">
        <v>1188</v>
      </c>
      <c r="R2" s="422"/>
      <c r="S2" s="423" t="s">
        <v>111</v>
      </c>
      <c r="T2" s="422"/>
      <c r="U2" s="423" t="s">
        <v>112</v>
      </c>
      <c r="V2" s="422"/>
      <c r="W2" s="423" t="s">
        <v>114</v>
      </c>
      <c r="X2" s="422"/>
      <c r="Y2" s="423" t="s">
        <v>1187</v>
      </c>
      <c r="Z2" s="422"/>
      <c r="AA2" s="423" t="s">
        <v>141</v>
      </c>
      <c r="AB2" s="422"/>
      <c r="AC2" s="423" t="s">
        <v>142</v>
      </c>
      <c r="AD2" s="422"/>
      <c r="AE2" s="423" t="s">
        <v>143</v>
      </c>
      <c r="AF2" s="422"/>
      <c r="AG2" s="423" t="s">
        <v>147</v>
      </c>
      <c r="AH2" s="422"/>
      <c r="AI2" s="423" t="s">
        <v>1186</v>
      </c>
      <c r="AJ2" s="422"/>
      <c r="AK2" s="423" t="s">
        <v>1185</v>
      </c>
      <c r="AL2" s="422"/>
      <c r="AM2" s="423" t="s">
        <v>1184</v>
      </c>
      <c r="AN2" s="422"/>
      <c r="AO2" s="423" t="s">
        <v>1183</v>
      </c>
      <c r="AP2" s="422"/>
      <c r="AQ2" s="423" t="s">
        <v>1182</v>
      </c>
      <c r="AR2" s="422"/>
      <c r="AS2" s="423" t="s">
        <v>1181</v>
      </c>
      <c r="AT2" s="422"/>
      <c r="AU2" s="423" t="s">
        <v>1180</v>
      </c>
      <c r="AV2" s="422"/>
      <c r="AW2" s="423" t="s">
        <v>1179</v>
      </c>
      <c r="AX2" s="422"/>
      <c r="AY2" s="423" t="s">
        <v>1178</v>
      </c>
      <c r="AZ2" s="422"/>
      <c r="BA2" s="423" t="s">
        <v>176</v>
      </c>
      <c r="BB2" s="422"/>
      <c r="BC2" s="423" t="s">
        <v>137</v>
      </c>
      <c r="BD2" s="422"/>
      <c r="BE2" s="423" t="s">
        <v>182</v>
      </c>
      <c r="BF2" s="422"/>
      <c r="BG2" s="423" t="s">
        <v>194</v>
      </c>
      <c r="BH2" s="422"/>
      <c r="BI2" s="423" t="s">
        <v>181</v>
      </c>
      <c r="BJ2" s="422"/>
      <c r="BK2" s="423" t="s">
        <v>1177</v>
      </c>
      <c r="BL2" s="422"/>
      <c r="BM2" s="423" t="s">
        <v>1176</v>
      </c>
      <c r="BN2" s="422"/>
      <c r="BO2" s="423" t="s">
        <v>1175</v>
      </c>
      <c r="BP2" s="422"/>
      <c r="BQ2" s="423" t="s">
        <v>1174</v>
      </c>
      <c r="BR2" s="422"/>
      <c r="BS2" s="423" t="s">
        <v>213</v>
      </c>
      <c r="BT2" s="422"/>
      <c r="BU2" s="423" t="s">
        <v>226</v>
      </c>
      <c r="BV2" s="422"/>
      <c r="BW2" s="423" t="s">
        <v>234</v>
      </c>
      <c r="BX2" s="422"/>
      <c r="BY2" s="423" t="s">
        <v>243</v>
      </c>
      <c r="BZ2" s="422"/>
      <c r="CA2" s="423" t="s">
        <v>245</v>
      </c>
      <c r="CB2" s="422"/>
      <c r="CC2" s="423" t="s">
        <v>247</v>
      </c>
      <c r="CD2" s="422"/>
      <c r="CE2" s="423" t="s">
        <v>249</v>
      </c>
      <c r="CF2" s="422"/>
      <c r="CG2" s="423" t="s">
        <v>260</v>
      </c>
      <c r="CH2" s="422"/>
      <c r="CI2" s="423" t="s">
        <v>266</v>
      </c>
      <c r="CJ2" s="422"/>
      <c r="CK2" s="423" t="s">
        <v>275</v>
      </c>
      <c r="CL2" s="422"/>
      <c r="CM2" s="423" t="s">
        <v>1173</v>
      </c>
      <c r="CN2" s="422"/>
      <c r="CO2" s="423" t="s">
        <v>1172</v>
      </c>
      <c r="CP2" s="422"/>
      <c r="CQ2" s="423" t="s">
        <v>1171</v>
      </c>
      <c r="CR2" s="422"/>
      <c r="CS2" s="423" t="s">
        <v>1170</v>
      </c>
      <c r="CT2" s="422"/>
    </row>
    <row r="3" spans="2:99" ht="12.75" customHeight="1" thickBot="1">
      <c r="B3" s="421" t="s">
        <v>1169</v>
      </c>
      <c r="C3" s="420" t="s">
        <v>1157</v>
      </c>
      <c r="D3" s="419"/>
      <c r="E3" s="420" t="s">
        <v>1159</v>
      </c>
      <c r="F3" s="419"/>
      <c r="G3" s="420" t="s">
        <v>1159</v>
      </c>
      <c r="H3" s="419"/>
      <c r="I3" s="420" t="s">
        <v>1159</v>
      </c>
      <c r="J3" s="419"/>
      <c r="K3" s="420" t="s">
        <v>1159</v>
      </c>
      <c r="L3" s="419"/>
      <c r="M3" s="420" t="s">
        <v>1168</v>
      </c>
      <c r="N3" s="419"/>
      <c r="O3" s="420" t="s">
        <v>887</v>
      </c>
      <c r="P3" s="419"/>
      <c r="Q3" s="420" t="s">
        <v>887</v>
      </c>
      <c r="R3" s="419"/>
      <c r="S3" s="420" t="s">
        <v>887</v>
      </c>
      <c r="T3" s="419"/>
      <c r="U3" s="420" t="s">
        <v>887</v>
      </c>
      <c r="V3" s="419"/>
      <c r="W3" s="420" t="s">
        <v>887</v>
      </c>
      <c r="X3" s="419"/>
      <c r="Y3" s="420" t="s">
        <v>887</v>
      </c>
      <c r="Z3" s="419"/>
      <c r="AA3" s="420" t="s">
        <v>1167</v>
      </c>
      <c r="AB3" s="419"/>
      <c r="AC3" s="420" t="s">
        <v>887</v>
      </c>
      <c r="AD3" s="419"/>
      <c r="AE3" s="420" t="s">
        <v>887</v>
      </c>
      <c r="AF3" s="419"/>
      <c r="AG3" s="420" t="s">
        <v>1164</v>
      </c>
      <c r="AH3" s="419"/>
      <c r="AI3" s="420" t="s">
        <v>1166</v>
      </c>
      <c r="AJ3" s="419"/>
      <c r="AK3" s="420" t="s">
        <v>1165</v>
      </c>
      <c r="AL3" s="419"/>
      <c r="AM3" s="420" t="s">
        <v>1165</v>
      </c>
      <c r="AN3" s="419"/>
      <c r="AO3" s="420" t="s">
        <v>1165</v>
      </c>
      <c r="AP3" s="419"/>
      <c r="AQ3" s="420" t="s">
        <v>1165</v>
      </c>
      <c r="AR3" s="419"/>
      <c r="AS3" s="420" t="s">
        <v>1165</v>
      </c>
      <c r="AT3" s="419"/>
      <c r="AU3" s="420" t="s">
        <v>1165</v>
      </c>
      <c r="AV3" s="419"/>
      <c r="AW3" s="420" t="s">
        <v>1162</v>
      </c>
      <c r="AX3" s="419"/>
      <c r="AY3" s="420" t="s">
        <v>1162</v>
      </c>
      <c r="AZ3" s="419"/>
      <c r="BA3" s="420" t="s">
        <v>1164</v>
      </c>
      <c r="BB3" s="419"/>
      <c r="BC3" s="420" t="s">
        <v>1162</v>
      </c>
      <c r="BD3" s="419"/>
      <c r="BE3" s="420" t="s">
        <v>1162</v>
      </c>
      <c r="BF3" s="419"/>
      <c r="BG3" s="420" t="s">
        <v>1162</v>
      </c>
      <c r="BH3" s="419"/>
      <c r="BI3" s="420" t="s">
        <v>1163</v>
      </c>
      <c r="BJ3" s="419"/>
      <c r="BK3" s="420" t="s">
        <v>1162</v>
      </c>
      <c r="BL3" s="419"/>
      <c r="BM3" s="420" t="s">
        <v>1162</v>
      </c>
      <c r="BN3" s="419"/>
      <c r="BO3" s="420" t="s">
        <v>1162</v>
      </c>
      <c r="BP3" s="419"/>
      <c r="BQ3" s="420" t="s">
        <v>1162</v>
      </c>
      <c r="BR3" s="419"/>
      <c r="BS3" s="420" t="s">
        <v>1161</v>
      </c>
      <c r="BT3" s="419"/>
      <c r="BU3" s="420" t="s">
        <v>1160</v>
      </c>
      <c r="BV3" s="419"/>
      <c r="BW3" s="420" t="s">
        <v>1160</v>
      </c>
      <c r="BX3" s="419"/>
      <c r="BY3" s="420" t="s">
        <v>1159</v>
      </c>
      <c r="BZ3" s="419"/>
      <c r="CA3" s="420" t="s">
        <v>1157</v>
      </c>
      <c r="CB3" s="419"/>
      <c r="CC3" s="420" t="s">
        <v>1157</v>
      </c>
      <c r="CD3" s="419"/>
      <c r="CE3" s="420" t="s">
        <v>1157</v>
      </c>
      <c r="CF3" s="419"/>
      <c r="CG3" s="420" t="s">
        <v>1158</v>
      </c>
      <c r="CH3" s="419"/>
      <c r="CI3" s="420" t="s">
        <v>1157</v>
      </c>
      <c r="CJ3" s="419"/>
      <c r="CK3" s="420" t="s">
        <v>1157</v>
      </c>
      <c r="CL3" s="419"/>
      <c r="CM3" s="420" t="s">
        <v>1157</v>
      </c>
      <c r="CN3" s="419"/>
      <c r="CO3" s="420" t="s">
        <v>1157</v>
      </c>
      <c r="CP3" s="419"/>
      <c r="CQ3" s="420" t="s">
        <v>1157</v>
      </c>
      <c r="CR3" s="419"/>
      <c r="CS3" s="420" t="s">
        <v>1157</v>
      </c>
      <c r="CT3" s="419"/>
    </row>
    <row r="4" spans="2:99" s="304" customFormat="1" ht="12.75" customHeight="1" thickBot="1">
      <c r="B4" s="418"/>
      <c r="C4" s="417"/>
      <c r="D4" s="416"/>
      <c r="E4" s="417"/>
      <c r="F4" s="416"/>
      <c r="G4" s="417"/>
      <c r="H4" s="416"/>
      <c r="I4" s="417"/>
      <c r="J4" s="416"/>
      <c r="K4" s="417"/>
      <c r="L4" s="416"/>
      <c r="M4" s="417"/>
      <c r="N4" s="416"/>
      <c r="O4" s="417"/>
      <c r="P4" s="416"/>
      <c r="Q4" s="417"/>
      <c r="R4" s="416"/>
      <c r="S4" s="417"/>
      <c r="T4" s="416"/>
      <c r="U4" s="417"/>
      <c r="V4" s="416"/>
      <c r="W4" s="417"/>
      <c r="X4" s="416"/>
      <c r="Y4" s="417"/>
      <c r="Z4" s="416"/>
      <c r="AA4" s="417"/>
      <c r="AB4" s="416"/>
      <c r="AC4" s="417"/>
      <c r="AD4" s="416"/>
      <c r="AE4" s="417"/>
      <c r="AF4" s="416"/>
      <c r="AG4" s="417"/>
      <c r="AH4" s="416"/>
      <c r="AI4" s="417"/>
      <c r="AJ4" s="416"/>
      <c r="AK4" s="417"/>
      <c r="AL4" s="416"/>
      <c r="AM4" s="417"/>
      <c r="AN4" s="416"/>
      <c r="AO4" s="417"/>
      <c r="AP4" s="416"/>
      <c r="AQ4" s="417"/>
      <c r="AR4" s="416"/>
      <c r="AS4" s="417"/>
      <c r="AT4" s="416"/>
      <c r="AU4" s="417"/>
      <c r="AV4" s="416"/>
      <c r="AW4" s="417"/>
      <c r="AX4" s="416"/>
      <c r="AY4" s="417"/>
      <c r="AZ4" s="416"/>
      <c r="BA4" s="417"/>
      <c r="BB4" s="416"/>
      <c r="BC4" s="417"/>
      <c r="BD4" s="416"/>
      <c r="BE4" s="417"/>
      <c r="BF4" s="416"/>
      <c r="BG4" s="417"/>
      <c r="BH4" s="416"/>
      <c r="BI4" s="417"/>
      <c r="BJ4" s="416"/>
      <c r="BK4" s="417"/>
      <c r="BL4" s="416"/>
      <c r="BM4" s="417"/>
      <c r="BN4" s="416"/>
      <c r="BO4" s="417"/>
      <c r="BP4" s="416"/>
      <c r="BQ4" s="417"/>
      <c r="BR4" s="416"/>
      <c r="BS4" s="417"/>
      <c r="BT4" s="416"/>
      <c r="BU4" s="417"/>
      <c r="BV4" s="416"/>
      <c r="BW4" s="417"/>
      <c r="BX4" s="416"/>
      <c r="BY4" s="417"/>
      <c r="BZ4" s="416"/>
      <c r="CA4" s="417"/>
      <c r="CB4" s="416"/>
      <c r="CC4" s="417"/>
      <c r="CD4" s="416"/>
      <c r="CE4" s="417"/>
      <c r="CF4" s="416"/>
      <c r="CG4" s="417"/>
      <c r="CH4" s="416"/>
      <c r="CI4" s="417"/>
      <c r="CJ4" s="416"/>
      <c r="CK4" s="417"/>
      <c r="CL4" s="416"/>
      <c r="CM4" s="417"/>
      <c r="CN4" s="416"/>
      <c r="CO4" s="417"/>
      <c r="CP4" s="416"/>
      <c r="CQ4" s="417"/>
      <c r="CR4" s="416"/>
      <c r="CS4" s="417"/>
      <c r="CT4" s="416"/>
      <c r="CU4" s="303"/>
    </row>
    <row r="5" spans="2:99" s="309" customFormat="1" ht="12.75" customHeight="1" thickBot="1">
      <c r="B5" s="415"/>
      <c r="C5" s="402">
        <v>8000</v>
      </c>
      <c r="D5" s="406" t="s">
        <v>1156</v>
      </c>
      <c r="E5" s="402">
        <v>9850</v>
      </c>
      <c r="F5" s="406" t="s">
        <v>1155</v>
      </c>
      <c r="G5" s="402">
        <v>9000</v>
      </c>
      <c r="H5" s="406" t="s">
        <v>1154</v>
      </c>
      <c r="I5" s="402">
        <v>9090</v>
      </c>
      <c r="J5" s="406" t="s">
        <v>1153</v>
      </c>
      <c r="K5" s="402">
        <v>9070</v>
      </c>
      <c r="L5" s="401" t="s">
        <v>1152</v>
      </c>
      <c r="M5" s="402">
        <v>2070</v>
      </c>
      <c r="N5" s="406" t="s">
        <v>1151</v>
      </c>
      <c r="O5" s="402">
        <v>2000</v>
      </c>
      <c r="P5" s="406" t="s">
        <v>887</v>
      </c>
      <c r="Q5" s="402">
        <v>2000</v>
      </c>
      <c r="R5" s="406" t="s">
        <v>887</v>
      </c>
      <c r="S5" s="402">
        <v>2150</v>
      </c>
      <c r="T5" s="406" t="s">
        <v>1150</v>
      </c>
      <c r="U5" s="402">
        <v>2180</v>
      </c>
      <c r="V5" s="406" t="s">
        <v>1149</v>
      </c>
      <c r="W5" s="402">
        <v>2240</v>
      </c>
      <c r="X5" s="406" t="s">
        <v>1148</v>
      </c>
      <c r="Y5" s="402">
        <v>2340</v>
      </c>
      <c r="Z5" s="406" t="s">
        <v>1147</v>
      </c>
      <c r="AA5" s="402">
        <v>2300</v>
      </c>
      <c r="AB5" s="406" t="s">
        <v>1146</v>
      </c>
      <c r="AC5" s="402">
        <v>2400</v>
      </c>
      <c r="AD5" s="406" t="s">
        <v>1145</v>
      </c>
      <c r="AE5" s="402">
        <v>2200</v>
      </c>
      <c r="AF5" s="406" t="s">
        <v>1144</v>
      </c>
      <c r="AG5" s="402">
        <v>2230</v>
      </c>
      <c r="AH5" s="406" t="s">
        <v>1143</v>
      </c>
      <c r="AI5" s="402">
        <v>2430</v>
      </c>
      <c r="AJ5" s="406" t="s">
        <v>1142</v>
      </c>
      <c r="AK5" s="402">
        <v>3900</v>
      </c>
      <c r="AL5" s="406" t="s">
        <v>1141</v>
      </c>
      <c r="AM5" s="402">
        <v>3630</v>
      </c>
      <c r="AN5" s="406" t="s">
        <v>1140</v>
      </c>
      <c r="AO5" s="402">
        <v>3530</v>
      </c>
      <c r="AP5" s="406" t="s">
        <v>1139</v>
      </c>
      <c r="AQ5" s="402">
        <v>3500</v>
      </c>
      <c r="AR5" s="406" t="s">
        <v>1138</v>
      </c>
      <c r="AS5" s="402">
        <v>3620</v>
      </c>
      <c r="AT5" s="406" t="s">
        <v>1137</v>
      </c>
      <c r="AU5" s="402">
        <v>3800</v>
      </c>
      <c r="AV5" s="406" t="s">
        <v>1136</v>
      </c>
      <c r="AW5" s="402">
        <v>3350</v>
      </c>
      <c r="AX5" s="406" t="s">
        <v>1135</v>
      </c>
      <c r="AY5" s="402">
        <v>3050</v>
      </c>
      <c r="AZ5" s="406" t="s">
        <v>1134</v>
      </c>
      <c r="BA5" s="410">
        <v>1880</v>
      </c>
      <c r="BB5" s="406" t="s">
        <v>1133</v>
      </c>
      <c r="BC5" s="402">
        <v>3000</v>
      </c>
      <c r="BD5" s="406" t="s">
        <v>1132</v>
      </c>
      <c r="BE5" s="402">
        <v>1560</v>
      </c>
      <c r="BF5" s="406" t="s">
        <v>1131</v>
      </c>
      <c r="BG5" s="402">
        <v>1500</v>
      </c>
      <c r="BH5" s="401" t="s">
        <v>1130</v>
      </c>
      <c r="BI5" s="402">
        <v>1030</v>
      </c>
      <c r="BJ5" s="406" t="s">
        <v>1129</v>
      </c>
      <c r="BK5" s="402">
        <v>1800</v>
      </c>
      <c r="BL5" s="406" t="s">
        <v>1128</v>
      </c>
      <c r="BM5" s="402">
        <v>1730</v>
      </c>
      <c r="BN5" s="406" t="s">
        <v>1127</v>
      </c>
      <c r="BO5" s="402">
        <v>1700</v>
      </c>
      <c r="BP5" s="406" t="s">
        <v>1126</v>
      </c>
      <c r="BQ5" s="402">
        <v>1540</v>
      </c>
      <c r="BR5" s="406" t="s">
        <v>1125</v>
      </c>
      <c r="BS5" s="402">
        <v>1745</v>
      </c>
      <c r="BT5" s="401" t="s">
        <v>681</v>
      </c>
      <c r="BU5" s="402">
        <v>1790</v>
      </c>
      <c r="BV5" s="406" t="s">
        <v>1124</v>
      </c>
      <c r="BW5" s="402">
        <v>1547</v>
      </c>
      <c r="BX5" s="406" t="s">
        <v>1123</v>
      </c>
      <c r="BY5" s="402">
        <v>9600</v>
      </c>
      <c r="BZ5" s="406" t="s">
        <v>1122</v>
      </c>
      <c r="CA5" s="402">
        <v>8540</v>
      </c>
      <c r="CB5" s="406" t="s">
        <v>1121</v>
      </c>
      <c r="CC5" s="402">
        <v>8500</v>
      </c>
      <c r="CD5" s="406" t="s">
        <v>1120</v>
      </c>
      <c r="CE5" s="402">
        <v>8480</v>
      </c>
      <c r="CF5" s="401" t="s">
        <v>1119</v>
      </c>
      <c r="CG5" s="402">
        <v>7780</v>
      </c>
      <c r="CH5" s="406" t="s">
        <v>1118</v>
      </c>
      <c r="CI5" s="402">
        <v>8640</v>
      </c>
      <c r="CJ5" s="406" t="s">
        <v>1117</v>
      </c>
      <c r="CK5" s="402">
        <v>8630</v>
      </c>
      <c r="CL5" s="406" t="s">
        <v>1116</v>
      </c>
      <c r="CM5" s="402">
        <v>8430</v>
      </c>
      <c r="CN5" s="406" t="s">
        <v>1115</v>
      </c>
      <c r="CO5" s="402">
        <v>8460</v>
      </c>
      <c r="CP5" s="406" t="s">
        <v>1114</v>
      </c>
      <c r="CQ5" s="402">
        <v>8600</v>
      </c>
      <c r="CR5" s="406" t="s">
        <v>1113</v>
      </c>
      <c r="CS5" s="402">
        <v>8530</v>
      </c>
      <c r="CT5" s="406" t="s">
        <v>1112</v>
      </c>
      <c r="CU5" s="310"/>
    </row>
    <row r="6" spans="2:99" s="309" customFormat="1" ht="12.75" customHeight="1">
      <c r="B6" s="411"/>
      <c r="C6" s="402">
        <v>8020</v>
      </c>
      <c r="D6" s="406" t="s">
        <v>1111</v>
      </c>
      <c r="E6" s="402">
        <v>9880</v>
      </c>
      <c r="F6" s="406" t="s">
        <v>1110</v>
      </c>
      <c r="G6" s="402">
        <v>9030</v>
      </c>
      <c r="H6" s="401" t="s">
        <v>1109</v>
      </c>
      <c r="I6" s="402">
        <v>9230</v>
      </c>
      <c r="J6" s="406" t="s">
        <v>1108</v>
      </c>
      <c r="K6" s="402">
        <v>9080</v>
      </c>
      <c r="L6" s="401" t="s">
        <v>1107</v>
      </c>
      <c r="M6" s="402">
        <v>9100</v>
      </c>
      <c r="N6" s="406" t="s">
        <v>1106</v>
      </c>
      <c r="O6" s="402">
        <v>2018</v>
      </c>
      <c r="P6" s="406" t="s">
        <v>887</v>
      </c>
      <c r="Q6" s="402">
        <v>2018</v>
      </c>
      <c r="R6" s="406" t="s">
        <v>887</v>
      </c>
      <c r="S6" s="402">
        <v>2160</v>
      </c>
      <c r="T6" s="406" t="s">
        <v>1105</v>
      </c>
      <c r="U6" s="402">
        <v>2920</v>
      </c>
      <c r="V6" s="406" t="s">
        <v>1104</v>
      </c>
      <c r="W6" s="402">
        <v>2242</v>
      </c>
      <c r="X6" s="401" t="s">
        <v>1103</v>
      </c>
      <c r="Y6" s="402">
        <v>2350</v>
      </c>
      <c r="Z6" s="406" t="s">
        <v>1102</v>
      </c>
      <c r="AA6" s="402">
        <v>2320</v>
      </c>
      <c r="AB6" s="406" t="s">
        <v>1101</v>
      </c>
      <c r="AC6" s="410">
        <v>2440</v>
      </c>
      <c r="AD6" s="406" t="s">
        <v>1100</v>
      </c>
      <c r="AE6" s="402">
        <v>2220</v>
      </c>
      <c r="AF6" s="406" t="s">
        <v>1099</v>
      </c>
      <c r="AG6" s="402">
        <v>3200</v>
      </c>
      <c r="AH6" s="406" t="s">
        <v>1098</v>
      </c>
      <c r="AI6" s="402">
        <v>2431</v>
      </c>
      <c r="AJ6" s="406" t="s">
        <v>1097</v>
      </c>
      <c r="AK6" s="402">
        <v>3910</v>
      </c>
      <c r="AL6" s="406" t="s">
        <v>1096</v>
      </c>
      <c r="AM6" s="402">
        <v>3631</v>
      </c>
      <c r="AN6" s="406" t="s">
        <v>1095</v>
      </c>
      <c r="AO6" s="402">
        <v>3600</v>
      </c>
      <c r="AP6" s="406" t="s">
        <v>1094</v>
      </c>
      <c r="AQ6" s="402">
        <v>3501</v>
      </c>
      <c r="AR6" s="406" t="s">
        <v>1093</v>
      </c>
      <c r="AS6" s="402">
        <v>3621</v>
      </c>
      <c r="AT6" s="406" t="s">
        <v>1092</v>
      </c>
      <c r="AU6" s="402">
        <v>3803</v>
      </c>
      <c r="AV6" s="406" t="s">
        <v>1091</v>
      </c>
      <c r="AW6" s="402">
        <v>3380</v>
      </c>
      <c r="AX6" s="406" t="s">
        <v>1090</v>
      </c>
      <c r="AY6" s="402">
        <v>3051</v>
      </c>
      <c r="AZ6" s="406" t="s">
        <v>1089</v>
      </c>
      <c r="BA6" s="402">
        <v>1980</v>
      </c>
      <c r="BB6" s="406" t="s">
        <v>1088</v>
      </c>
      <c r="BC6" s="402">
        <v>3000</v>
      </c>
      <c r="BD6" s="406" t="s">
        <v>1087</v>
      </c>
      <c r="BE6" s="402">
        <v>1930</v>
      </c>
      <c r="BF6" s="401" t="s">
        <v>1086</v>
      </c>
      <c r="BG6" s="402">
        <v>1501</v>
      </c>
      <c r="BH6" s="401" t="s">
        <v>1085</v>
      </c>
      <c r="BI6" s="402">
        <v>1040</v>
      </c>
      <c r="BJ6" s="406" t="s">
        <v>1084</v>
      </c>
      <c r="BK6" s="402">
        <v>1820</v>
      </c>
      <c r="BL6" s="401" t="s">
        <v>1083</v>
      </c>
      <c r="BM6" s="402">
        <v>1731</v>
      </c>
      <c r="BN6" s="406" t="s">
        <v>1082</v>
      </c>
      <c r="BO6" s="402">
        <v>1701</v>
      </c>
      <c r="BP6" s="406" t="s">
        <v>1081</v>
      </c>
      <c r="BQ6" s="402">
        <v>1541</v>
      </c>
      <c r="BR6" s="406" t="s">
        <v>1080</v>
      </c>
      <c r="BS6" s="402">
        <v>1840</v>
      </c>
      <c r="BT6" s="406" t="s">
        <v>1079</v>
      </c>
      <c r="BU6" s="402">
        <v>9300</v>
      </c>
      <c r="BV6" s="406" t="s">
        <v>1078</v>
      </c>
      <c r="BW6" s="402">
        <v>9500</v>
      </c>
      <c r="BX6" s="406" t="s">
        <v>1077</v>
      </c>
      <c r="BY6" s="402">
        <v>9630</v>
      </c>
      <c r="BZ6" s="406" t="s">
        <v>1076</v>
      </c>
      <c r="CA6" s="402">
        <v>8570</v>
      </c>
      <c r="CB6" s="406" t="s">
        <v>1075</v>
      </c>
      <c r="CC6" s="402">
        <v>8501</v>
      </c>
      <c r="CD6" s="401" t="s">
        <v>1074</v>
      </c>
      <c r="CE6" s="402">
        <v>8740</v>
      </c>
      <c r="CF6" s="406" t="s">
        <v>1073</v>
      </c>
      <c r="CG6" s="410">
        <v>7781</v>
      </c>
      <c r="CH6" s="406" t="s">
        <v>1072</v>
      </c>
      <c r="CI6" s="402">
        <v>8650</v>
      </c>
      <c r="CJ6" s="401" t="s">
        <v>1071</v>
      </c>
      <c r="CK6" s="402">
        <v>8647</v>
      </c>
      <c r="CL6" s="406" t="s">
        <v>1070</v>
      </c>
      <c r="CM6" s="402">
        <v>8431</v>
      </c>
      <c r="CN6" s="406" t="s">
        <v>1069</v>
      </c>
      <c r="CO6" s="402">
        <v>8470</v>
      </c>
      <c r="CP6" s="406" t="s">
        <v>1068</v>
      </c>
      <c r="CQ6" s="402">
        <v>8610</v>
      </c>
      <c r="CR6" s="406" t="s">
        <v>1067</v>
      </c>
      <c r="CS6" s="402">
        <v>8531</v>
      </c>
      <c r="CT6" s="406" t="s">
        <v>1066</v>
      </c>
      <c r="CU6" s="310"/>
    </row>
    <row r="7" spans="2:99" s="309" customFormat="1" ht="12.75" customHeight="1">
      <c r="B7" s="414"/>
      <c r="C7" s="402">
        <v>8200</v>
      </c>
      <c r="D7" s="401" t="s">
        <v>1065</v>
      </c>
      <c r="E7" s="402">
        <v>9881</v>
      </c>
      <c r="F7" s="401" t="s">
        <v>1064</v>
      </c>
      <c r="G7" s="402">
        <v>9031</v>
      </c>
      <c r="H7" s="401" t="s">
        <v>1063</v>
      </c>
      <c r="I7" s="402">
        <v>9260</v>
      </c>
      <c r="J7" s="401" t="s">
        <v>1062</v>
      </c>
      <c r="K7" s="402">
        <v>9160</v>
      </c>
      <c r="L7" s="401" t="s">
        <v>1061</v>
      </c>
      <c r="M7" s="402">
        <v>9111</v>
      </c>
      <c r="N7" s="401" t="s">
        <v>1060</v>
      </c>
      <c r="O7" s="402">
        <v>2020</v>
      </c>
      <c r="P7" s="401" t="s">
        <v>887</v>
      </c>
      <c r="Q7" s="402">
        <v>2020</v>
      </c>
      <c r="R7" s="401" t="s">
        <v>887</v>
      </c>
      <c r="S7" s="402">
        <v>2170</v>
      </c>
      <c r="T7" s="406" t="s">
        <v>1059</v>
      </c>
      <c r="U7" s="402">
        <v>2940</v>
      </c>
      <c r="V7" s="406" t="s">
        <v>1058</v>
      </c>
      <c r="W7" s="402">
        <v>2243</v>
      </c>
      <c r="X7" s="401" t="s">
        <v>1057</v>
      </c>
      <c r="Y7" s="402"/>
      <c r="Z7" s="401"/>
      <c r="AA7" s="402">
        <v>2321</v>
      </c>
      <c r="AB7" s="401" t="s">
        <v>1056</v>
      </c>
      <c r="AC7" s="402">
        <v>2450</v>
      </c>
      <c r="AD7" s="406" t="s">
        <v>1055</v>
      </c>
      <c r="AE7" s="402">
        <v>2221</v>
      </c>
      <c r="AF7" s="401" t="s">
        <v>1054</v>
      </c>
      <c r="AG7" s="402">
        <v>3201</v>
      </c>
      <c r="AH7" s="401" t="s">
        <v>1053</v>
      </c>
      <c r="AI7" s="402">
        <v>3540</v>
      </c>
      <c r="AJ7" s="401" t="s">
        <v>1052</v>
      </c>
      <c r="AK7" s="402">
        <v>3920</v>
      </c>
      <c r="AL7" s="401" t="s">
        <v>1051</v>
      </c>
      <c r="AM7" s="402">
        <v>3640</v>
      </c>
      <c r="AN7" s="401" t="s">
        <v>1050</v>
      </c>
      <c r="AO7" s="402">
        <v>3665</v>
      </c>
      <c r="AP7" s="401" t="s">
        <v>1049</v>
      </c>
      <c r="AQ7" s="402">
        <v>3510</v>
      </c>
      <c r="AR7" s="401" t="s">
        <v>1048</v>
      </c>
      <c r="AS7" s="402">
        <v>3690</v>
      </c>
      <c r="AT7" s="401" t="s">
        <v>1047</v>
      </c>
      <c r="AU7" s="402">
        <v>3806</v>
      </c>
      <c r="AV7" s="401" t="s">
        <v>1046</v>
      </c>
      <c r="AW7" s="402">
        <v>3381</v>
      </c>
      <c r="AX7" s="401" t="s">
        <v>1045</v>
      </c>
      <c r="AY7" s="402">
        <v>3052</v>
      </c>
      <c r="AZ7" s="401" t="s">
        <v>1044</v>
      </c>
      <c r="BA7" s="402">
        <v>1981</v>
      </c>
      <c r="BB7" s="401" t="s">
        <v>1043</v>
      </c>
      <c r="BC7" s="402">
        <v>3001</v>
      </c>
      <c r="BD7" s="401" t="s">
        <v>1042</v>
      </c>
      <c r="BE7" s="402">
        <v>1932</v>
      </c>
      <c r="BF7" s="401" t="s">
        <v>1041</v>
      </c>
      <c r="BG7" s="402">
        <v>1502</v>
      </c>
      <c r="BH7" s="401" t="s">
        <v>1040</v>
      </c>
      <c r="BI7" s="402">
        <v>1043</v>
      </c>
      <c r="BJ7" s="401" t="s">
        <v>1039</v>
      </c>
      <c r="BK7" s="402">
        <v>1830</v>
      </c>
      <c r="BL7" s="406" t="s">
        <v>1038</v>
      </c>
      <c r="BM7" s="402">
        <v>1745</v>
      </c>
      <c r="BN7" s="401" t="s">
        <v>1037</v>
      </c>
      <c r="BO7" s="402">
        <v>1702</v>
      </c>
      <c r="BP7" s="401" t="s">
        <v>1036</v>
      </c>
      <c r="BQ7" s="402">
        <v>1570</v>
      </c>
      <c r="BR7" s="401" t="s">
        <v>1035</v>
      </c>
      <c r="BS7" s="402">
        <v>2870</v>
      </c>
      <c r="BT7" s="406" t="s">
        <v>1034</v>
      </c>
      <c r="BU7" s="402">
        <v>9308</v>
      </c>
      <c r="BV7" s="401" t="s">
        <v>1033</v>
      </c>
      <c r="BW7" s="402">
        <v>9506</v>
      </c>
      <c r="BX7" s="401" t="s">
        <v>1032</v>
      </c>
      <c r="BY7" s="402">
        <v>9636</v>
      </c>
      <c r="BZ7" s="401" t="s">
        <v>1031</v>
      </c>
      <c r="CA7" s="402">
        <v>8572</v>
      </c>
      <c r="CB7" s="401" t="s">
        <v>1030</v>
      </c>
      <c r="CC7" s="402">
        <v>8510</v>
      </c>
      <c r="CD7" s="401" t="s">
        <v>1029</v>
      </c>
      <c r="CE7" s="402">
        <v>8750</v>
      </c>
      <c r="CF7" s="406" t="s">
        <v>1028</v>
      </c>
      <c r="CG7" s="410">
        <v>7782</v>
      </c>
      <c r="CH7" s="406" t="s">
        <v>1027</v>
      </c>
      <c r="CI7" s="402">
        <v>8900</v>
      </c>
      <c r="CJ7" s="406" t="s">
        <v>1026</v>
      </c>
      <c r="CK7" s="402">
        <v>8660</v>
      </c>
      <c r="CL7" s="406" t="s">
        <v>1025</v>
      </c>
      <c r="CM7" s="402">
        <v>8432</v>
      </c>
      <c r="CN7" s="401" t="s">
        <v>1024</v>
      </c>
      <c r="CO7" s="402">
        <v>8490</v>
      </c>
      <c r="CP7" s="401" t="s">
        <v>1023</v>
      </c>
      <c r="CQ7" s="402">
        <v>8680</v>
      </c>
      <c r="CR7" s="401" t="s">
        <v>1022</v>
      </c>
      <c r="CS7" s="402">
        <v>8560</v>
      </c>
      <c r="CT7" s="401" t="s">
        <v>1021</v>
      </c>
      <c r="CU7" s="310"/>
    </row>
    <row r="8" spans="2:99" s="309" customFormat="1" ht="12.75" customHeight="1">
      <c r="B8" s="411"/>
      <c r="C8" s="402">
        <v>8210</v>
      </c>
      <c r="D8" s="406" t="s">
        <v>1020</v>
      </c>
      <c r="E8" s="402">
        <v>9900</v>
      </c>
      <c r="F8" s="406" t="s">
        <v>1019</v>
      </c>
      <c r="G8" s="402">
        <v>9032</v>
      </c>
      <c r="H8" s="401" t="s">
        <v>1018</v>
      </c>
      <c r="I8" s="402">
        <v>9340</v>
      </c>
      <c r="J8" s="406" t="s">
        <v>1017</v>
      </c>
      <c r="K8" s="402">
        <v>9180</v>
      </c>
      <c r="L8" s="406" t="s">
        <v>1016</v>
      </c>
      <c r="M8" s="402">
        <v>9112</v>
      </c>
      <c r="N8" s="401" t="s">
        <v>1015</v>
      </c>
      <c r="O8" s="402">
        <v>2030</v>
      </c>
      <c r="P8" s="406" t="s">
        <v>887</v>
      </c>
      <c r="Q8" s="402">
        <v>2030</v>
      </c>
      <c r="R8" s="406" t="s">
        <v>887</v>
      </c>
      <c r="S8" s="402">
        <v>2500</v>
      </c>
      <c r="T8" s="406" t="s">
        <v>1014</v>
      </c>
      <c r="U8" s="402">
        <v>2950</v>
      </c>
      <c r="V8" s="401" t="s">
        <v>1013</v>
      </c>
      <c r="W8" s="402">
        <v>2280</v>
      </c>
      <c r="X8" s="406" t="s">
        <v>1012</v>
      </c>
      <c r="Y8" s="402"/>
      <c r="Z8" s="406"/>
      <c r="AA8" s="402">
        <v>2322</v>
      </c>
      <c r="AB8" s="401" t="s">
        <v>1011</v>
      </c>
      <c r="AC8" s="402">
        <v>2470</v>
      </c>
      <c r="AD8" s="406" t="s">
        <v>1010</v>
      </c>
      <c r="AE8" s="402">
        <v>2222</v>
      </c>
      <c r="AF8" s="401" t="s">
        <v>1009</v>
      </c>
      <c r="AG8" s="402">
        <v>3202</v>
      </c>
      <c r="AH8" s="401" t="s">
        <v>1008</v>
      </c>
      <c r="AI8" s="402">
        <v>3545</v>
      </c>
      <c r="AJ8" s="406" t="s">
        <v>1007</v>
      </c>
      <c r="AK8" s="402">
        <v>3930</v>
      </c>
      <c r="AL8" s="406" t="s">
        <v>1006</v>
      </c>
      <c r="AM8" s="402">
        <v>3650</v>
      </c>
      <c r="AN8" s="406" t="s">
        <v>1005</v>
      </c>
      <c r="AO8" s="402">
        <v>3668</v>
      </c>
      <c r="AP8" s="406" t="s">
        <v>1004</v>
      </c>
      <c r="AQ8" s="402">
        <v>3511</v>
      </c>
      <c r="AR8" s="406" t="s">
        <v>1003</v>
      </c>
      <c r="AS8" s="402">
        <v>3700</v>
      </c>
      <c r="AT8" s="406" t="s">
        <v>1002</v>
      </c>
      <c r="AU8" s="402">
        <v>3830</v>
      </c>
      <c r="AV8" s="406" t="s">
        <v>1001</v>
      </c>
      <c r="AW8" s="402">
        <v>3384</v>
      </c>
      <c r="AX8" s="406" t="s">
        <v>1000</v>
      </c>
      <c r="AY8" s="402">
        <v>3053</v>
      </c>
      <c r="AZ8" s="406" t="s">
        <v>999</v>
      </c>
      <c r="BA8" s="402">
        <v>1982</v>
      </c>
      <c r="BB8" s="401" t="s">
        <v>998</v>
      </c>
      <c r="BC8" s="402">
        <v>3010</v>
      </c>
      <c r="BD8" s="401" t="s">
        <v>997</v>
      </c>
      <c r="BE8" s="402">
        <v>1933</v>
      </c>
      <c r="BF8" s="401" t="s">
        <v>996</v>
      </c>
      <c r="BG8" s="402">
        <v>1600</v>
      </c>
      <c r="BH8" s="406" t="s">
        <v>995</v>
      </c>
      <c r="BI8" s="402">
        <v>1044</v>
      </c>
      <c r="BJ8" s="406" t="s">
        <v>994</v>
      </c>
      <c r="BK8" s="402">
        <v>1831</v>
      </c>
      <c r="BL8" s="406" t="s">
        <v>993</v>
      </c>
      <c r="BM8" s="402">
        <v>1785</v>
      </c>
      <c r="BN8" s="406" t="s">
        <v>992</v>
      </c>
      <c r="BO8" s="402">
        <v>1703</v>
      </c>
      <c r="BP8" s="406" t="s">
        <v>991</v>
      </c>
      <c r="BQ8" s="402">
        <v>1670</v>
      </c>
      <c r="BR8" s="406" t="s">
        <v>990</v>
      </c>
      <c r="BS8" s="402">
        <v>2880</v>
      </c>
      <c r="BT8" s="406" t="s">
        <v>989</v>
      </c>
      <c r="BU8" s="402">
        <v>9310</v>
      </c>
      <c r="BV8" s="401" t="s">
        <v>988</v>
      </c>
      <c r="BW8" s="402">
        <v>9550</v>
      </c>
      <c r="BX8" s="406" t="s">
        <v>987</v>
      </c>
      <c r="BY8" s="402">
        <v>9667</v>
      </c>
      <c r="BZ8" s="406" t="s">
        <v>986</v>
      </c>
      <c r="CA8" s="402">
        <v>8573</v>
      </c>
      <c r="CB8" s="401" t="s">
        <v>985</v>
      </c>
      <c r="CC8" s="402">
        <v>8511</v>
      </c>
      <c r="CD8" s="401" t="s">
        <v>984</v>
      </c>
      <c r="CE8" s="402">
        <v>8800</v>
      </c>
      <c r="CF8" s="406" t="s">
        <v>983</v>
      </c>
      <c r="CG8" s="410">
        <v>7783</v>
      </c>
      <c r="CH8" s="406" t="s">
        <v>982</v>
      </c>
      <c r="CI8" s="402">
        <v>8902</v>
      </c>
      <c r="CJ8" s="401" t="s">
        <v>981</v>
      </c>
      <c r="CK8" s="402">
        <v>8670</v>
      </c>
      <c r="CL8" s="406" t="s">
        <v>980</v>
      </c>
      <c r="CM8" s="402">
        <v>8433</v>
      </c>
      <c r="CN8" s="406" t="s">
        <v>979</v>
      </c>
      <c r="CO8" s="402"/>
      <c r="CP8" s="406"/>
      <c r="CQ8" s="402">
        <v>8820</v>
      </c>
      <c r="CR8" s="406" t="s">
        <v>978</v>
      </c>
      <c r="CS8" s="402">
        <v>8860</v>
      </c>
      <c r="CT8" s="406" t="s">
        <v>977</v>
      </c>
      <c r="CU8" s="310"/>
    </row>
    <row r="9" spans="2:99" s="309" customFormat="1" ht="12.75" customHeight="1">
      <c r="B9" s="411"/>
      <c r="C9" s="402">
        <v>8211</v>
      </c>
      <c r="D9" s="401" t="s">
        <v>976</v>
      </c>
      <c r="E9" s="402">
        <v>9910</v>
      </c>
      <c r="F9" s="406" t="s">
        <v>975</v>
      </c>
      <c r="G9" s="402">
        <v>9040</v>
      </c>
      <c r="H9" s="401" t="s">
        <v>974</v>
      </c>
      <c r="I9" s="402">
        <v>9520</v>
      </c>
      <c r="J9" s="406" t="s">
        <v>973</v>
      </c>
      <c r="K9" s="402">
        <v>9185</v>
      </c>
      <c r="L9" s="406" t="s">
        <v>972</v>
      </c>
      <c r="M9" s="402">
        <v>9120</v>
      </c>
      <c r="N9" s="401" t="s">
        <v>971</v>
      </c>
      <c r="O9" s="402">
        <v>2040</v>
      </c>
      <c r="P9" s="406" t="s">
        <v>970</v>
      </c>
      <c r="Q9" s="402">
        <v>2040</v>
      </c>
      <c r="R9" s="406" t="s">
        <v>970</v>
      </c>
      <c r="S9" s="402">
        <v>2530</v>
      </c>
      <c r="T9" s="401" t="s">
        <v>969</v>
      </c>
      <c r="U9" s="402">
        <v>2990</v>
      </c>
      <c r="V9" s="401" t="s">
        <v>968</v>
      </c>
      <c r="W9" s="402">
        <v>2288</v>
      </c>
      <c r="X9" s="401" t="s">
        <v>967</v>
      </c>
      <c r="Y9" s="402"/>
      <c r="Z9" s="406"/>
      <c r="AA9" s="402">
        <v>2323</v>
      </c>
      <c r="AB9" s="401" t="s">
        <v>966</v>
      </c>
      <c r="AC9" s="402">
        <v>2480</v>
      </c>
      <c r="AD9" s="406" t="s">
        <v>965</v>
      </c>
      <c r="AE9" s="402">
        <v>2223</v>
      </c>
      <c r="AF9" s="401" t="s">
        <v>964</v>
      </c>
      <c r="AG9" s="402">
        <v>3270</v>
      </c>
      <c r="AH9" s="406" t="s">
        <v>963</v>
      </c>
      <c r="AI9" s="402">
        <v>3550</v>
      </c>
      <c r="AJ9" s="406" t="s">
        <v>962</v>
      </c>
      <c r="AK9" s="402">
        <v>3940</v>
      </c>
      <c r="AL9" s="406" t="s">
        <v>961</v>
      </c>
      <c r="AM9" s="402">
        <v>3660</v>
      </c>
      <c r="AN9" s="406" t="s">
        <v>960</v>
      </c>
      <c r="AO9" s="402"/>
      <c r="AP9" s="406"/>
      <c r="AQ9" s="402">
        <v>3511</v>
      </c>
      <c r="AR9" s="406" t="s">
        <v>959</v>
      </c>
      <c r="AS9" s="402">
        <v>3717</v>
      </c>
      <c r="AT9" s="406" t="s">
        <v>958</v>
      </c>
      <c r="AU9" s="402">
        <v>3831</v>
      </c>
      <c r="AV9" s="406" t="s">
        <v>957</v>
      </c>
      <c r="AW9" s="402">
        <v>3400</v>
      </c>
      <c r="AX9" s="406" t="s">
        <v>956</v>
      </c>
      <c r="AY9" s="402">
        <v>3054</v>
      </c>
      <c r="AZ9" s="406" t="s">
        <v>955</v>
      </c>
      <c r="BA9" s="410">
        <v>2800</v>
      </c>
      <c r="BB9" s="406" t="s">
        <v>954</v>
      </c>
      <c r="BC9" s="402">
        <v>3012</v>
      </c>
      <c r="BD9" s="401" t="s">
        <v>953</v>
      </c>
      <c r="BE9" s="402">
        <v>1935</v>
      </c>
      <c r="BF9" s="401" t="s">
        <v>952</v>
      </c>
      <c r="BG9" s="402">
        <v>1601</v>
      </c>
      <c r="BH9" s="401" t="s">
        <v>951</v>
      </c>
      <c r="BI9" s="402">
        <v>1081</v>
      </c>
      <c r="BJ9" s="406" t="s">
        <v>950</v>
      </c>
      <c r="BK9" s="402">
        <v>1910</v>
      </c>
      <c r="BL9" s="406" t="s">
        <v>949</v>
      </c>
      <c r="BM9" s="402">
        <v>1850</v>
      </c>
      <c r="BN9" s="406" t="s">
        <v>948</v>
      </c>
      <c r="BO9" s="402">
        <v>1750</v>
      </c>
      <c r="BP9" s="406" t="s">
        <v>947</v>
      </c>
      <c r="BQ9" s="402">
        <v>1671</v>
      </c>
      <c r="BR9" s="406" t="s">
        <v>946</v>
      </c>
      <c r="BS9" s="402">
        <v>2890</v>
      </c>
      <c r="BT9" s="406" t="s">
        <v>945</v>
      </c>
      <c r="BU9" s="402">
        <v>9320</v>
      </c>
      <c r="BV9" s="401" t="s">
        <v>944</v>
      </c>
      <c r="BW9" s="402">
        <v>9551</v>
      </c>
      <c r="BX9" s="401" t="s">
        <v>943</v>
      </c>
      <c r="BY9" s="402">
        <v>9680</v>
      </c>
      <c r="BZ9" s="406" t="s">
        <v>942</v>
      </c>
      <c r="CA9" s="402">
        <v>8700</v>
      </c>
      <c r="CB9" s="406" t="s">
        <v>941</v>
      </c>
      <c r="CC9" s="402">
        <v>8520</v>
      </c>
      <c r="CD9" s="406" t="s">
        <v>940</v>
      </c>
      <c r="CE9" s="402">
        <v>8810</v>
      </c>
      <c r="CF9" s="406" t="s">
        <v>939</v>
      </c>
      <c r="CG9" s="410">
        <v>7784</v>
      </c>
      <c r="CH9" s="406" t="s">
        <v>938</v>
      </c>
      <c r="CI9" s="402">
        <v>8904</v>
      </c>
      <c r="CJ9" s="401" t="s">
        <v>937</v>
      </c>
      <c r="CK9" s="402">
        <v>8690</v>
      </c>
      <c r="CL9" s="406" t="s">
        <v>936</v>
      </c>
      <c r="CM9" s="402">
        <v>8434</v>
      </c>
      <c r="CN9" s="406" t="s">
        <v>935</v>
      </c>
      <c r="CO9" s="402"/>
      <c r="CP9" s="406"/>
      <c r="CQ9" s="402">
        <v>8830</v>
      </c>
      <c r="CR9" s="406" t="s">
        <v>934</v>
      </c>
      <c r="CS9" s="402">
        <v>8880</v>
      </c>
      <c r="CT9" s="406" t="s">
        <v>933</v>
      </c>
      <c r="CU9" s="310"/>
    </row>
    <row r="10" spans="2:99" s="309" customFormat="1" ht="12.75" customHeight="1">
      <c r="B10" s="411"/>
      <c r="C10" s="402">
        <v>8300</v>
      </c>
      <c r="D10" s="406" t="s">
        <v>932</v>
      </c>
      <c r="E10" s="402">
        <v>9920</v>
      </c>
      <c r="F10" s="406" t="s">
        <v>931</v>
      </c>
      <c r="G10" s="402">
        <v>9041</v>
      </c>
      <c r="H10" s="401" t="s">
        <v>930</v>
      </c>
      <c r="I10" s="402">
        <v>9521</v>
      </c>
      <c r="J10" s="401" t="s">
        <v>929</v>
      </c>
      <c r="K10" s="402">
        <v>9240</v>
      </c>
      <c r="L10" s="406" t="s">
        <v>928</v>
      </c>
      <c r="M10" s="402">
        <v>9130</v>
      </c>
      <c r="N10" s="401" t="s">
        <v>927</v>
      </c>
      <c r="O10" s="402">
        <v>2050</v>
      </c>
      <c r="P10" s="406" t="s">
        <v>887</v>
      </c>
      <c r="Q10" s="402">
        <v>2050</v>
      </c>
      <c r="R10" s="406" t="s">
        <v>887</v>
      </c>
      <c r="S10" s="402">
        <v>2531</v>
      </c>
      <c r="T10" s="401" t="s">
        <v>926</v>
      </c>
      <c r="U10" s="413"/>
      <c r="V10" s="407"/>
      <c r="W10" s="402">
        <v>2290</v>
      </c>
      <c r="X10" s="406" t="s">
        <v>925</v>
      </c>
      <c r="Y10" s="402"/>
      <c r="Z10" s="406"/>
      <c r="AA10" s="402">
        <v>2328</v>
      </c>
      <c r="AB10" s="401" t="s">
        <v>924</v>
      </c>
      <c r="AC10" s="402">
        <v>2490</v>
      </c>
      <c r="AD10" s="406" t="s">
        <v>923</v>
      </c>
      <c r="AE10" s="402">
        <v>2235</v>
      </c>
      <c r="AF10" s="406" t="s">
        <v>922</v>
      </c>
      <c r="AG10" s="402">
        <v>3271</v>
      </c>
      <c r="AH10" s="401" t="s">
        <v>921</v>
      </c>
      <c r="AI10" s="402">
        <v>3560</v>
      </c>
      <c r="AJ10" s="406" t="s">
        <v>920</v>
      </c>
      <c r="AK10" s="402">
        <v>3941</v>
      </c>
      <c r="AL10" s="406" t="s">
        <v>919</v>
      </c>
      <c r="AM10" s="402">
        <v>3670</v>
      </c>
      <c r="AN10" s="406" t="s">
        <v>918</v>
      </c>
      <c r="AO10" s="402"/>
      <c r="AP10" s="406"/>
      <c r="AQ10" s="402">
        <v>3512</v>
      </c>
      <c r="AR10" s="406" t="s">
        <v>917</v>
      </c>
      <c r="AS10" s="402">
        <v>3730</v>
      </c>
      <c r="AT10" s="406" t="s">
        <v>916</v>
      </c>
      <c r="AU10" s="402">
        <v>3832</v>
      </c>
      <c r="AV10" s="406" t="s">
        <v>915</v>
      </c>
      <c r="AW10" s="402">
        <v>3401</v>
      </c>
      <c r="AX10" s="406" t="s">
        <v>914</v>
      </c>
      <c r="AY10" s="402">
        <v>3128</v>
      </c>
      <c r="AZ10" s="406" t="s">
        <v>913</v>
      </c>
      <c r="BA10" s="402">
        <v>2801</v>
      </c>
      <c r="BB10" s="406" t="s">
        <v>912</v>
      </c>
      <c r="BC10" s="402">
        <v>3018</v>
      </c>
      <c r="BD10" s="401" t="s">
        <v>911</v>
      </c>
      <c r="BE10" s="410">
        <v>1950</v>
      </c>
      <c r="BF10" s="406" t="s">
        <v>910</v>
      </c>
      <c r="BG10" s="402">
        <v>1602</v>
      </c>
      <c r="BH10" s="401" t="s">
        <v>909</v>
      </c>
      <c r="BI10" s="402">
        <v>1082</v>
      </c>
      <c r="BJ10" s="406" t="s">
        <v>908</v>
      </c>
      <c r="BK10" s="402"/>
      <c r="BL10" s="406"/>
      <c r="BM10" s="402">
        <v>1851</v>
      </c>
      <c r="BN10" s="406" t="s">
        <v>907</v>
      </c>
      <c r="BO10" s="402">
        <v>1760</v>
      </c>
      <c r="BP10" s="406" t="s">
        <v>906</v>
      </c>
      <c r="BQ10" s="402">
        <v>1673</v>
      </c>
      <c r="BR10" s="406" t="s">
        <v>905</v>
      </c>
      <c r="BS10" s="402">
        <v>9200</v>
      </c>
      <c r="BT10" s="406" t="s">
        <v>904</v>
      </c>
      <c r="BU10" s="402">
        <v>9400</v>
      </c>
      <c r="BV10" s="401" t="s">
        <v>903</v>
      </c>
      <c r="BW10" s="402">
        <v>9552</v>
      </c>
      <c r="BX10" s="401" t="s">
        <v>902</v>
      </c>
      <c r="BY10" s="402">
        <v>9681</v>
      </c>
      <c r="BZ10" s="401" t="s">
        <v>901</v>
      </c>
      <c r="CA10" s="402">
        <v>8710</v>
      </c>
      <c r="CB10" s="406" t="s">
        <v>900</v>
      </c>
      <c r="CC10" s="402">
        <v>8550</v>
      </c>
      <c r="CD10" s="406" t="s">
        <v>899</v>
      </c>
      <c r="CE10" s="402">
        <v>8840</v>
      </c>
      <c r="CF10" s="406" t="s">
        <v>898</v>
      </c>
      <c r="CG10" s="402">
        <v>8560</v>
      </c>
      <c r="CH10" s="401" t="s">
        <v>897</v>
      </c>
      <c r="CI10" s="402">
        <v>8906</v>
      </c>
      <c r="CJ10" s="401" t="s">
        <v>896</v>
      </c>
      <c r="CK10" s="402">
        <v>8691</v>
      </c>
      <c r="CL10" s="401" t="s">
        <v>895</v>
      </c>
      <c r="CM10" s="402">
        <v>8620</v>
      </c>
      <c r="CN10" s="406" t="s">
        <v>894</v>
      </c>
      <c r="CO10" s="402"/>
      <c r="CP10" s="406"/>
      <c r="CQ10" s="402"/>
      <c r="CR10" s="406"/>
      <c r="CS10" s="402"/>
      <c r="CT10" s="406"/>
      <c r="CU10" s="310"/>
    </row>
    <row r="11" spans="2:99" s="309" customFormat="1" ht="12.75" customHeight="1">
      <c r="B11" s="411"/>
      <c r="C11" s="402">
        <v>8301</v>
      </c>
      <c r="D11" s="401" t="s">
        <v>893</v>
      </c>
      <c r="E11" s="402">
        <v>9921</v>
      </c>
      <c r="F11" s="401" t="s">
        <v>892</v>
      </c>
      <c r="G11" s="402">
        <v>9042</v>
      </c>
      <c r="H11" s="401" t="s">
        <v>891</v>
      </c>
      <c r="I11" s="402">
        <v>9820</v>
      </c>
      <c r="J11" s="406" t="s">
        <v>890</v>
      </c>
      <c r="K11" s="402">
        <v>9260</v>
      </c>
      <c r="L11" s="401" t="s">
        <v>889</v>
      </c>
      <c r="M11" s="402">
        <v>9140</v>
      </c>
      <c r="N11" s="406" t="s">
        <v>888</v>
      </c>
      <c r="O11" s="402">
        <v>2060</v>
      </c>
      <c r="P11" s="401" t="s">
        <v>887</v>
      </c>
      <c r="Q11" s="402">
        <v>2060</v>
      </c>
      <c r="R11" s="401" t="s">
        <v>887</v>
      </c>
      <c r="S11" s="402">
        <v>2540</v>
      </c>
      <c r="T11" s="406" t="s">
        <v>886</v>
      </c>
      <c r="U11" s="412"/>
      <c r="V11" s="407"/>
      <c r="W11" s="402">
        <v>2310</v>
      </c>
      <c r="X11" s="406" t="s">
        <v>885</v>
      </c>
      <c r="Y11" s="402"/>
      <c r="Z11" s="401"/>
      <c r="AA11" s="402">
        <v>2330</v>
      </c>
      <c r="AB11" s="406" t="s">
        <v>884</v>
      </c>
      <c r="AC11" s="402">
        <v>2491</v>
      </c>
      <c r="AD11" s="401" t="s">
        <v>883</v>
      </c>
      <c r="AE11" s="402">
        <v>2250</v>
      </c>
      <c r="AF11" s="406" t="s">
        <v>882</v>
      </c>
      <c r="AG11" s="402">
        <v>3272</v>
      </c>
      <c r="AH11" s="401" t="s">
        <v>881</v>
      </c>
      <c r="AI11" s="402">
        <v>3580</v>
      </c>
      <c r="AJ11" s="401" t="s">
        <v>880</v>
      </c>
      <c r="AK11" s="402">
        <v>3950</v>
      </c>
      <c r="AL11" s="401" t="s">
        <v>879</v>
      </c>
      <c r="AM11" s="402">
        <v>3680</v>
      </c>
      <c r="AN11" s="401" t="s">
        <v>878</v>
      </c>
      <c r="AO11" s="402"/>
      <c r="AP11" s="401"/>
      <c r="AQ11" s="402">
        <v>3520</v>
      </c>
      <c r="AR11" s="401" t="s">
        <v>877</v>
      </c>
      <c r="AS11" s="402">
        <v>3732</v>
      </c>
      <c r="AT11" s="401" t="s">
        <v>876</v>
      </c>
      <c r="AU11" s="402">
        <v>3840</v>
      </c>
      <c r="AV11" s="401" t="s">
        <v>875</v>
      </c>
      <c r="AW11" s="402">
        <v>3404</v>
      </c>
      <c r="AX11" s="401" t="s">
        <v>874</v>
      </c>
      <c r="AY11" s="402">
        <v>3130</v>
      </c>
      <c r="AZ11" s="401" t="s">
        <v>873</v>
      </c>
      <c r="BA11" s="402">
        <v>2811</v>
      </c>
      <c r="BB11" s="401" t="s">
        <v>872</v>
      </c>
      <c r="BC11" s="402">
        <v>3020</v>
      </c>
      <c r="BD11" s="406" t="s">
        <v>871</v>
      </c>
      <c r="BE11" s="410">
        <v>1970</v>
      </c>
      <c r="BF11" s="406" t="s">
        <v>870</v>
      </c>
      <c r="BG11" s="402">
        <v>1630</v>
      </c>
      <c r="BH11" s="406" t="s">
        <v>869</v>
      </c>
      <c r="BI11" s="402">
        <v>1083</v>
      </c>
      <c r="BJ11" s="401" t="s">
        <v>868</v>
      </c>
      <c r="BK11" s="402"/>
      <c r="BL11" s="401"/>
      <c r="BM11" s="402">
        <v>1852</v>
      </c>
      <c r="BN11" s="401" t="s">
        <v>867</v>
      </c>
      <c r="BO11" s="402">
        <v>1761</v>
      </c>
      <c r="BP11" s="401" t="s">
        <v>866</v>
      </c>
      <c r="BQ11" s="402">
        <v>1674</v>
      </c>
      <c r="BR11" s="401" t="s">
        <v>865</v>
      </c>
      <c r="BS11" s="402">
        <v>9220</v>
      </c>
      <c r="BT11" s="406" t="s">
        <v>864</v>
      </c>
      <c r="BU11" s="402">
        <v>9401</v>
      </c>
      <c r="BV11" s="401" t="s">
        <v>863</v>
      </c>
      <c r="BW11" s="402">
        <v>9570</v>
      </c>
      <c r="BX11" s="406" t="s">
        <v>862</v>
      </c>
      <c r="BY11" s="402">
        <v>9688</v>
      </c>
      <c r="BZ11" s="401" t="s">
        <v>861</v>
      </c>
      <c r="CA11" s="402">
        <v>8720</v>
      </c>
      <c r="CB11" s="406" t="s">
        <v>860</v>
      </c>
      <c r="CC11" s="402">
        <v>8551</v>
      </c>
      <c r="CD11" s="401" t="s">
        <v>859</v>
      </c>
      <c r="CE11" s="402">
        <v>8850</v>
      </c>
      <c r="CF11" s="406" t="s">
        <v>858</v>
      </c>
      <c r="CG11" s="402">
        <v>8930</v>
      </c>
      <c r="CH11" s="406" t="s">
        <v>857</v>
      </c>
      <c r="CI11" s="402">
        <v>8908</v>
      </c>
      <c r="CJ11" s="401" t="s">
        <v>856</v>
      </c>
      <c r="CK11" s="408"/>
      <c r="CL11" s="407"/>
      <c r="CM11" s="402"/>
      <c r="CN11" s="401"/>
      <c r="CO11" s="402"/>
      <c r="CP11" s="401"/>
      <c r="CQ11" s="402"/>
      <c r="CR11" s="401"/>
      <c r="CS11" s="402"/>
      <c r="CT11" s="401"/>
      <c r="CU11" s="310"/>
    </row>
    <row r="12" spans="2:99" s="309" customFormat="1" ht="12.75" customHeight="1">
      <c r="B12" s="411"/>
      <c r="C12" s="402">
        <v>8310</v>
      </c>
      <c r="D12" s="401" t="s">
        <v>855</v>
      </c>
      <c r="E12" s="402">
        <v>9930</v>
      </c>
      <c r="F12" s="406" t="s">
        <v>854</v>
      </c>
      <c r="G12" s="402">
        <v>9050</v>
      </c>
      <c r="H12" s="401" t="s">
        <v>853</v>
      </c>
      <c r="I12" s="402">
        <v>9860</v>
      </c>
      <c r="J12" s="406" t="s">
        <v>852</v>
      </c>
      <c r="K12" s="402">
        <v>9270</v>
      </c>
      <c r="L12" s="401" t="s">
        <v>851</v>
      </c>
      <c r="M12" s="402">
        <v>9150</v>
      </c>
      <c r="N12" s="401" t="s">
        <v>850</v>
      </c>
      <c r="O12" s="402">
        <v>2100</v>
      </c>
      <c r="P12" s="406" t="s">
        <v>849</v>
      </c>
      <c r="Q12" s="402">
        <v>2100</v>
      </c>
      <c r="R12" s="406" t="s">
        <v>849</v>
      </c>
      <c r="S12" s="402">
        <v>2547</v>
      </c>
      <c r="T12" s="406" t="s">
        <v>848</v>
      </c>
      <c r="U12" s="413"/>
      <c r="V12" s="407"/>
      <c r="W12" s="402">
        <v>2390</v>
      </c>
      <c r="X12" s="406" t="s">
        <v>847</v>
      </c>
      <c r="Y12" s="402"/>
      <c r="Z12" s="406"/>
      <c r="AA12" s="402">
        <v>2360</v>
      </c>
      <c r="AB12" s="406" t="s">
        <v>846</v>
      </c>
      <c r="AC12" s="408"/>
      <c r="AD12" s="407"/>
      <c r="AE12" s="402">
        <v>2260</v>
      </c>
      <c r="AF12" s="406" t="s">
        <v>845</v>
      </c>
      <c r="AG12" s="408"/>
      <c r="AH12" s="407"/>
      <c r="AI12" s="402">
        <v>3581</v>
      </c>
      <c r="AJ12" s="406" t="s">
        <v>844</v>
      </c>
      <c r="AK12" s="402">
        <v>3990</v>
      </c>
      <c r="AL12" s="406" t="s">
        <v>843</v>
      </c>
      <c r="AM12" s="402">
        <v>3960</v>
      </c>
      <c r="AN12" s="406" t="s">
        <v>842</v>
      </c>
      <c r="AO12" s="402"/>
      <c r="AP12" s="406"/>
      <c r="AQ12" s="402">
        <v>3570</v>
      </c>
      <c r="AR12" s="406" t="s">
        <v>841</v>
      </c>
      <c r="AS12" s="402">
        <v>3740</v>
      </c>
      <c r="AT12" s="406" t="s">
        <v>840</v>
      </c>
      <c r="AU12" s="402">
        <v>3850</v>
      </c>
      <c r="AV12" s="406" t="s">
        <v>839</v>
      </c>
      <c r="AW12" s="402">
        <v>3440</v>
      </c>
      <c r="AX12" s="406" t="s">
        <v>838</v>
      </c>
      <c r="AY12" s="402">
        <v>3210</v>
      </c>
      <c r="AZ12" s="406" t="s">
        <v>837</v>
      </c>
      <c r="BA12" s="402">
        <v>2812</v>
      </c>
      <c r="BB12" s="401" t="s">
        <v>836</v>
      </c>
      <c r="BC12" s="402">
        <v>3110</v>
      </c>
      <c r="BD12" s="406" t="s">
        <v>835</v>
      </c>
      <c r="BE12" s="402">
        <v>3040</v>
      </c>
      <c r="BF12" s="406" t="s">
        <v>834</v>
      </c>
      <c r="BG12" s="402">
        <v>1640</v>
      </c>
      <c r="BH12" s="406" t="s">
        <v>833</v>
      </c>
      <c r="BI12" s="402">
        <v>1090</v>
      </c>
      <c r="BJ12" s="406" t="s">
        <v>832</v>
      </c>
      <c r="BK12" s="402"/>
      <c r="BL12" s="406"/>
      <c r="BM12" s="402">
        <v>1853</v>
      </c>
      <c r="BN12" s="406" t="s">
        <v>831</v>
      </c>
      <c r="BO12" s="402">
        <v>1770</v>
      </c>
      <c r="BP12" s="406" t="s">
        <v>830</v>
      </c>
      <c r="BQ12" s="402">
        <v>1755</v>
      </c>
      <c r="BR12" s="406" t="s">
        <v>829</v>
      </c>
      <c r="BS12" s="402">
        <v>9255</v>
      </c>
      <c r="BT12" s="406" t="s">
        <v>828</v>
      </c>
      <c r="BU12" s="402">
        <v>9402</v>
      </c>
      <c r="BV12" s="401" t="s">
        <v>827</v>
      </c>
      <c r="BW12" s="402">
        <v>9571</v>
      </c>
      <c r="BX12" s="401" t="s">
        <v>826</v>
      </c>
      <c r="BY12" s="402">
        <v>9690</v>
      </c>
      <c r="BZ12" s="406" t="s">
        <v>825</v>
      </c>
      <c r="CA12" s="402">
        <v>8755</v>
      </c>
      <c r="CB12" s="406" t="s">
        <v>824</v>
      </c>
      <c r="CC12" s="402">
        <v>8552</v>
      </c>
      <c r="CD12" s="401" t="s">
        <v>823</v>
      </c>
      <c r="CE12" s="402">
        <v>8851</v>
      </c>
      <c r="CF12" s="401" t="s">
        <v>822</v>
      </c>
      <c r="CG12" s="402">
        <v>8940</v>
      </c>
      <c r="CH12" s="406" t="s">
        <v>821</v>
      </c>
      <c r="CI12" s="402">
        <v>8920</v>
      </c>
      <c r="CJ12" s="406" t="s">
        <v>820</v>
      </c>
      <c r="CK12" s="408"/>
      <c r="CL12" s="407"/>
      <c r="CM12" s="402"/>
      <c r="CN12" s="406"/>
      <c r="CO12" s="402"/>
      <c r="CP12" s="406"/>
      <c r="CQ12" s="402"/>
      <c r="CR12" s="406"/>
      <c r="CS12" s="402"/>
      <c r="CT12" s="406"/>
      <c r="CU12" s="310"/>
    </row>
    <row r="13" spans="2:99" s="309" customFormat="1" ht="12.75" customHeight="1">
      <c r="B13" s="411"/>
      <c r="C13" s="410">
        <v>8340</v>
      </c>
      <c r="D13" s="406" t="s">
        <v>819</v>
      </c>
      <c r="E13" s="402">
        <v>9931</v>
      </c>
      <c r="F13" s="401" t="s">
        <v>818</v>
      </c>
      <c r="G13" s="402">
        <v>9051</v>
      </c>
      <c r="H13" s="401" t="s">
        <v>817</v>
      </c>
      <c r="I13" s="413"/>
      <c r="J13" s="407"/>
      <c r="K13" s="402">
        <v>9290</v>
      </c>
      <c r="L13" s="401" t="s">
        <v>816</v>
      </c>
      <c r="M13" s="402">
        <v>9170</v>
      </c>
      <c r="N13" s="401" t="s">
        <v>815</v>
      </c>
      <c r="O13" s="402">
        <v>2110</v>
      </c>
      <c r="P13" s="401" t="s">
        <v>814</v>
      </c>
      <c r="Q13" s="402">
        <v>2110</v>
      </c>
      <c r="R13" s="401" t="s">
        <v>814</v>
      </c>
      <c r="S13" s="402">
        <v>2550</v>
      </c>
      <c r="T13" s="406" t="s">
        <v>813</v>
      </c>
      <c r="U13" s="413"/>
      <c r="V13" s="407"/>
      <c r="W13" s="402">
        <v>2520</v>
      </c>
      <c r="X13" s="406" t="s">
        <v>812</v>
      </c>
      <c r="Y13" s="402"/>
      <c r="Z13" s="401"/>
      <c r="AA13" s="402">
        <v>2370</v>
      </c>
      <c r="AB13" s="406" t="s">
        <v>811</v>
      </c>
      <c r="AC13" s="408"/>
      <c r="AD13" s="407"/>
      <c r="AE13" s="402">
        <v>2270</v>
      </c>
      <c r="AF13" s="406" t="s">
        <v>810</v>
      </c>
      <c r="AG13" s="408"/>
      <c r="AH13" s="407"/>
      <c r="AI13" s="402">
        <v>3582</v>
      </c>
      <c r="AJ13" s="401" t="s">
        <v>809</v>
      </c>
      <c r="AK13" s="402"/>
      <c r="AL13" s="401"/>
      <c r="AM13" s="402"/>
      <c r="AN13" s="401"/>
      <c r="AO13" s="402"/>
      <c r="AP13" s="401"/>
      <c r="AQ13" s="402">
        <v>3590</v>
      </c>
      <c r="AR13" s="401" t="s">
        <v>808</v>
      </c>
      <c r="AS13" s="402">
        <v>3742</v>
      </c>
      <c r="AT13" s="401" t="s">
        <v>807</v>
      </c>
      <c r="AU13" s="402">
        <v>3870</v>
      </c>
      <c r="AV13" s="401" t="s">
        <v>806</v>
      </c>
      <c r="AW13" s="402">
        <v>3450</v>
      </c>
      <c r="AX13" s="401" t="s">
        <v>805</v>
      </c>
      <c r="AY13" s="402">
        <v>3211</v>
      </c>
      <c r="AZ13" s="401" t="s">
        <v>804</v>
      </c>
      <c r="BA13" s="402">
        <v>2820</v>
      </c>
      <c r="BB13" s="406" t="s">
        <v>803</v>
      </c>
      <c r="BC13" s="402">
        <v>3111</v>
      </c>
      <c r="BD13" s="401" t="s">
        <v>802</v>
      </c>
      <c r="BE13" s="402">
        <v>3060</v>
      </c>
      <c r="BF13" s="406" t="s">
        <v>801</v>
      </c>
      <c r="BG13" s="402">
        <v>1650</v>
      </c>
      <c r="BH13" s="406" t="s">
        <v>800</v>
      </c>
      <c r="BI13" s="402">
        <v>1190</v>
      </c>
      <c r="BJ13" s="401" t="s">
        <v>799</v>
      </c>
      <c r="BK13" s="402"/>
      <c r="BL13" s="401"/>
      <c r="BM13" s="402">
        <v>1860</v>
      </c>
      <c r="BN13" s="401" t="s">
        <v>798</v>
      </c>
      <c r="BO13" s="402"/>
      <c r="BP13" s="401"/>
      <c r="BQ13" s="402"/>
      <c r="BR13" s="401"/>
      <c r="BS13" s="402">
        <v>9280</v>
      </c>
      <c r="BT13" s="406" t="s">
        <v>797</v>
      </c>
      <c r="BU13" s="402">
        <v>9403</v>
      </c>
      <c r="BV13" s="401" t="s">
        <v>796</v>
      </c>
      <c r="BW13" s="402">
        <v>9572</v>
      </c>
      <c r="BX13" s="401" t="s">
        <v>795</v>
      </c>
      <c r="BY13" s="402">
        <v>9700</v>
      </c>
      <c r="BZ13" s="406" t="s">
        <v>794</v>
      </c>
      <c r="CA13" s="402">
        <v>8760</v>
      </c>
      <c r="CB13" s="406" t="s">
        <v>793</v>
      </c>
      <c r="CC13" s="402">
        <v>8553</v>
      </c>
      <c r="CD13" s="401" t="s">
        <v>792</v>
      </c>
      <c r="CE13" s="402">
        <v>8870</v>
      </c>
      <c r="CF13" s="406" t="s">
        <v>791</v>
      </c>
      <c r="CG13" s="408"/>
      <c r="CH13" s="407"/>
      <c r="CI13" s="402">
        <v>8950</v>
      </c>
      <c r="CJ13" s="406" t="s">
        <v>790</v>
      </c>
      <c r="CK13" s="408"/>
      <c r="CL13" s="407"/>
      <c r="CM13" s="402"/>
      <c r="CN13" s="401"/>
      <c r="CO13" s="402"/>
      <c r="CP13" s="401"/>
      <c r="CQ13" s="402"/>
      <c r="CR13" s="401"/>
      <c r="CS13" s="402"/>
      <c r="CT13" s="401"/>
      <c r="CU13" s="310"/>
    </row>
    <row r="14" spans="2:99" s="309" customFormat="1" ht="12.75" customHeight="1">
      <c r="B14" s="411"/>
      <c r="C14" s="402">
        <v>8370</v>
      </c>
      <c r="D14" s="406" t="s">
        <v>789</v>
      </c>
      <c r="E14" s="402">
        <v>9932</v>
      </c>
      <c r="F14" s="401" t="s">
        <v>788</v>
      </c>
      <c r="G14" s="402">
        <v>9052</v>
      </c>
      <c r="H14" s="401" t="s">
        <v>787</v>
      </c>
      <c r="I14" s="413"/>
      <c r="J14" s="407"/>
      <c r="K14" s="408"/>
      <c r="L14" s="407"/>
      <c r="M14" s="402">
        <v>9190</v>
      </c>
      <c r="N14" s="406" t="s">
        <v>786</v>
      </c>
      <c r="O14" s="402">
        <v>2140</v>
      </c>
      <c r="P14" s="401" t="s">
        <v>785</v>
      </c>
      <c r="Q14" s="402">
        <v>2140</v>
      </c>
      <c r="R14" s="401" t="s">
        <v>785</v>
      </c>
      <c r="S14" s="402">
        <v>2560</v>
      </c>
      <c r="T14" s="406" t="s">
        <v>784</v>
      </c>
      <c r="U14" s="412"/>
      <c r="V14" s="407"/>
      <c r="W14" s="402">
        <v>2960</v>
      </c>
      <c r="X14" s="401" t="s">
        <v>783</v>
      </c>
      <c r="Y14" s="402"/>
      <c r="Z14" s="401"/>
      <c r="AA14" s="402">
        <v>2380</v>
      </c>
      <c r="AB14" s="406" t="s">
        <v>782</v>
      </c>
      <c r="AC14" s="408"/>
      <c r="AD14" s="407"/>
      <c r="AE14" s="402">
        <v>2275</v>
      </c>
      <c r="AF14" s="406" t="s">
        <v>781</v>
      </c>
      <c r="AG14" s="408"/>
      <c r="AH14" s="407"/>
      <c r="AI14" s="402">
        <v>3583</v>
      </c>
      <c r="AJ14" s="401" t="s">
        <v>780</v>
      </c>
      <c r="AK14" s="402"/>
      <c r="AL14" s="401"/>
      <c r="AM14" s="402"/>
      <c r="AN14" s="401"/>
      <c r="AO14" s="402"/>
      <c r="AP14" s="401"/>
      <c r="AQ14" s="402">
        <v>3720</v>
      </c>
      <c r="AR14" s="401" t="s">
        <v>779</v>
      </c>
      <c r="AS14" s="402">
        <v>3746</v>
      </c>
      <c r="AT14" s="401" t="s">
        <v>778</v>
      </c>
      <c r="AU14" s="402">
        <v>3890</v>
      </c>
      <c r="AV14" s="401" t="s">
        <v>777</v>
      </c>
      <c r="AW14" s="402">
        <v>3454</v>
      </c>
      <c r="AX14" s="401" t="s">
        <v>776</v>
      </c>
      <c r="AY14" s="402">
        <v>3212</v>
      </c>
      <c r="AZ14" s="401" t="s">
        <v>775</v>
      </c>
      <c r="BA14" s="402">
        <v>2830</v>
      </c>
      <c r="BB14" s="401" t="s">
        <v>774</v>
      </c>
      <c r="BC14" s="402">
        <v>3118</v>
      </c>
      <c r="BD14" s="401" t="s">
        <v>773</v>
      </c>
      <c r="BE14" s="402">
        <v>3061</v>
      </c>
      <c r="BF14" s="401" t="s">
        <v>772</v>
      </c>
      <c r="BG14" s="402">
        <v>1651</v>
      </c>
      <c r="BH14" s="401" t="s">
        <v>771</v>
      </c>
      <c r="BI14" s="402">
        <v>1200</v>
      </c>
      <c r="BJ14" s="401" t="s">
        <v>770</v>
      </c>
      <c r="BK14" s="402"/>
      <c r="BL14" s="401"/>
      <c r="BM14" s="402">
        <v>1861</v>
      </c>
      <c r="BN14" s="401" t="s">
        <v>769</v>
      </c>
      <c r="BO14" s="402"/>
      <c r="BP14" s="401"/>
      <c r="BQ14" s="402"/>
      <c r="BR14" s="401"/>
      <c r="BS14" s="408"/>
      <c r="BT14" s="407"/>
      <c r="BU14" s="402">
        <v>9404</v>
      </c>
      <c r="BV14" s="401" t="s">
        <v>768</v>
      </c>
      <c r="BW14" s="402">
        <v>9620</v>
      </c>
      <c r="BX14" s="406" t="s">
        <v>767</v>
      </c>
      <c r="BY14" s="402">
        <v>9750</v>
      </c>
      <c r="BZ14" s="406" t="s">
        <v>766</v>
      </c>
      <c r="CA14" s="402">
        <v>8770</v>
      </c>
      <c r="CB14" s="406" t="s">
        <v>765</v>
      </c>
      <c r="CC14" s="402">
        <v>8554</v>
      </c>
      <c r="CD14" s="401" t="s">
        <v>764</v>
      </c>
      <c r="CE14" s="402">
        <v>8890</v>
      </c>
      <c r="CF14" s="406" t="s">
        <v>763</v>
      </c>
      <c r="CG14" s="408"/>
      <c r="CH14" s="407"/>
      <c r="CI14" s="402">
        <v>8951</v>
      </c>
      <c r="CJ14" s="401" t="s">
        <v>762</v>
      </c>
      <c r="CK14" s="408"/>
      <c r="CL14" s="407"/>
      <c r="CM14" s="402"/>
      <c r="CN14" s="401"/>
      <c r="CO14" s="402"/>
      <c r="CP14" s="401"/>
      <c r="CQ14" s="402"/>
      <c r="CR14" s="401"/>
      <c r="CS14" s="402"/>
      <c r="CT14" s="401"/>
      <c r="CU14" s="310"/>
    </row>
    <row r="15" spans="2:99" s="309" customFormat="1" ht="12.75" customHeight="1">
      <c r="B15" s="411"/>
      <c r="C15" s="402">
        <v>8377</v>
      </c>
      <c r="D15" s="406" t="s">
        <v>761</v>
      </c>
      <c r="E15" s="402">
        <v>9940</v>
      </c>
      <c r="F15" s="406" t="s">
        <v>760</v>
      </c>
      <c r="G15" s="402">
        <v>9060</v>
      </c>
      <c r="H15" s="406" t="s">
        <v>759</v>
      </c>
      <c r="I15" s="412"/>
      <c r="J15" s="407"/>
      <c r="K15" s="408"/>
      <c r="L15" s="407"/>
      <c r="M15" s="402">
        <v>9250</v>
      </c>
      <c r="N15" s="406" t="s">
        <v>758</v>
      </c>
      <c r="O15" s="402">
        <v>2600</v>
      </c>
      <c r="P15" s="406" t="s">
        <v>757</v>
      </c>
      <c r="Q15" s="402">
        <v>2600</v>
      </c>
      <c r="R15" s="406" t="s">
        <v>757</v>
      </c>
      <c r="S15" s="402">
        <v>2570</v>
      </c>
      <c r="T15" s="406" t="s">
        <v>756</v>
      </c>
      <c r="U15" s="412"/>
      <c r="V15" s="407"/>
      <c r="W15" s="402">
        <v>2970</v>
      </c>
      <c r="X15" s="401" t="s">
        <v>755</v>
      </c>
      <c r="Y15" s="402"/>
      <c r="Z15" s="406"/>
      <c r="AA15" s="402">
        <v>2381</v>
      </c>
      <c r="AB15" s="401" t="s">
        <v>754</v>
      </c>
      <c r="AC15" s="408"/>
      <c r="AD15" s="407"/>
      <c r="AE15" s="402">
        <v>2460</v>
      </c>
      <c r="AF15" s="406" t="s">
        <v>753</v>
      </c>
      <c r="AG15" s="408"/>
      <c r="AH15" s="407"/>
      <c r="AI15" s="402">
        <v>3945</v>
      </c>
      <c r="AJ15" s="406" t="s">
        <v>752</v>
      </c>
      <c r="AK15" s="402"/>
      <c r="AL15" s="406"/>
      <c r="AM15" s="402"/>
      <c r="AN15" s="406"/>
      <c r="AO15" s="402"/>
      <c r="AP15" s="406"/>
      <c r="AQ15" s="402">
        <v>3721</v>
      </c>
      <c r="AR15" s="406" t="s">
        <v>751</v>
      </c>
      <c r="AS15" s="402">
        <v>3770</v>
      </c>
      <c r="AT15" s="406" t="s">
        <v>750</v>
      </c>
      <c r="AU15" s="402">
        <v>3891</v>
      </c>
      <c r="AV15" s="406" t="s">
        <v>749</v>
      </c>
      <c r="AW15" s="402">
        <v>3470</v>
      </c>
      <c r="AX15" s="406" t="s">
        <v>748</v>
      </c>
      <c r="AY15" s="402">
        <v>3220</v>
      </c>
      <c r="AZ15" s="406" t="s">
        <v>747</v>
      </c>
      <c r="BA15" s="402">
        <v>2860</v>
      </c>
      <c r="BB15" s="406" t="s">
        <v>746</v>
      </c>
      <c r="BC15" s="410">
        <v>3300</v>
      </c>
      <c r="BD15" s="406" t="s">
        <v>745</v>
      </c>
      <c r="BE15" s="402">
        <v>3070</v>
      </c>
      <c r="BF15" s="406" t="s">
        <v>744</v>
      </c>
      <c r="BG15" s="402">
        <v>1652</v>
      </c>
      <c r="BH15" s="401" t="s">
        <v>743</v>
      </c>
      <c r="BI15" s="402"/>
      <c r="BJ15" s="406"/>
      <c r="BK15" s="402"/>
      <c r="BL15" s="406"/>
      <c r="BM15" s="402"/>
      <c r="BN15" s="406"/>
      <c r="BO15" s="402"/>
      <c r="BP15" s="406"/>
      <c r="BQ15" s="402"/>
      <c r="BR15" s="406"/>
      <c r="BS15" s="408"/>
      <c r="BT15" s="407"/>
      <c r="BU15" s="402">
        <v>9406</v>
      </c>
      <c r="BV15" s="401" t="s">
        <v>742</v>
      </c>
      <c r="BW15" s="402">
        <v>9660</v>
      </c>
      <c r="BX15" s="406" t="s">
        <v>741</v>
      </c>
      <c r="BY15" s="402">
        <v>9770</v>
      </c>
      <c r="BZ15" s="406" t="s">
        <v>740</v>
      </c>
      <c r="CA15" s="402">
        <v>8780</v>
      </c>
      <c r="CB15" s="406" t="s">
        <v>739</v>
      </c>
      <c r="CC15" s="402">
        <v>8580</v>
      </c>
      <c r="CD15" s="406" t="s">
        <v>738</v>
      </c>
      <c r="CE15" s="408"/>
      <c r="CF15" s="407"/>
      <c r="CG15" s="408"/>
      <c r="CH15" s="407"/>
      <c r="CI15" s="402">
        <v>8952</v>
      </c>
      <c r="CJ15" s="401" t="s">
        <v>737</v>
      </c>
      <c r="CK15" s="408"/>
      <c r="CL15" s="407"/>
      <c r="CM15" s="402"/>
      <c r="CN15" s="406"/>
      <c r="CO15" s="402"/>
      <c r="CP15" s="406"/>
      <c r="CQ15" s="402"/>
      <c r="CR15" s="406"/>
      <c r="CS15" s="402"/>
      <c r="CT15" s="406"/>
      <c r="CU15" s="310"/>
    </row>
    <row r="16" spans="2:99" s="309" customFormat="1" ht="12.75" customHeight="1">
      <c r="B16" s="411"/>
      <c r="C16" s="410">
        <v>8380</v>
      </c>
      <c r="D16" s="401" t="s">
        <v>736</v>
      </c>
      <c r="E16" s="402">
        <v>9950</v>
      </c>
      <c r="F16" s="406" t="s">
        <v>735</v>
      </c>
      <c r="G16" s="402">
        <v>9830</v>
      </c>
      <c r="H16" s="406" t="s">
        <v>734</v>
      </c>
      <c r="I16" s="412"/>
      <c r="J16" s="407"/>
      <c r="K16" s="408"/>
      <c r="L16" s="407"/>
      <c r="M16" s="408"/>
      <c r="N16" s="407"/>
      <c r="O16" s="402">
        <v>2620</v>
      </c>
      <c r="P16" s="406" t="s">
        <v>733</v>
      </c>
      <c r="Q16" s="402">
        <v>2620</v>
      </c>
      <c r="R16" s="406" t="s">
        <v>733</v>
      </c>
      <c r="S16" s="402">
        <v>2610</v>
      </c>
      <c r="T16" s="406" t="s">
        <v>732</v>
      </c>
      <c r="U16" s="408"/>
      <c r="V16" s="407"/>
      <c r="W16" s="402">
        <v>2980</v>
      </c>
      <c r="X16" s="406" t="s">
        <v>731</v>
      </c>
      <c r="Y16" s="402"/>
      <c r="Z16" s="406"/>
      <c r="AA16" s="402">
        <v>2382</v>
      </c>
      <c r="AB16" s="401" t="s">
        <v>730</v>
      </c>
      <c r="AC16" s="408"/>
      <c r="AD16" s="407"/>
      <c r="AE16" s="402">
        <v>2580</v>
      </c>
      <c r="AF16" s="406" t="s">
        <v>729</v>
      </c>
      <c r="AG16" s="408"/>
      <c r="AH16" s="407"/>
      <c r="AI16" s="402">
        <v>3970</v>
      </c>
      <c r="AJ16" s="406" t="s">
        <v>728</v>
      </c>
      <c r="AK16" s="402"/>
      <c r="AL16" s="406"/>
      <c r="AM16" s="402"/>
      <c r="AN16" s="406"/>
      <c r="AO16" s="402"/>
      <c r="AP16" s="406"/>
      <c r="AQ16" s="402">
        <v>3722</v>
      </c>
      <c r="AR16" s="406" t="s">
        <v>727</v>
      </c>
      <c r="AS16" s="402"/>
      <c r="AT16" s="406"/>
      <c r="AU16" s="402"/>
      <c r="AV16" s="406"/>
      <c r="AW16" s="402">
        <v>3471</v>
      </c>
      <c r="AX16" s="406" t="s">
        <v>726</v>
      </c>
      <c r="AY16" s="402">
        <v>3221</v>
      </c>
      <c r="AZ16" s="406" t="s">
        <v>725</v>
      </c>
      <c r="BA16" s="402">
        <v>2861</v>
      </c>
      <c r="BB16" s="401" t="s">
        <v>724</v>
      </c>
      <c r="BC16" s="410">
        <v>3320</v>
      </c>
      <c r="BD16" s="406" t="s">
        <v>723</v>
      </c>
      <c r="BE16" s="402">
        <v>3071</v>
      </c>
      <c r="BF16" s="401" t="s">
        <v>722</v>
      </c>
      <c r="BG16" s="402">
        <v>1653</v>
      </c>
      <c r="BH16" s="401" t="s">
        <v>721</v>
      </c>
      <c r="BI16" s="402"/>
      <c r="BJ16" s="406"/>
      <c r="BK16" s="402"/>
      <c r="BL16" s="406"/>
      <c r="BM16" s="402"/>
      <c r="BN16" s="406"/>
      <c r="BO16" s="402"/>
      <c r="BP16" s="406"/>
      <c r="BQ16" s="402"/>
      <c r="BR16" s="406"/>
      <c r="BS16" s="408"/>
      <c r="BT16" s="407"/>
      <c r="BU16" s="402">
        <v>9420</v>
      </c>
      <c r="BV16" s="406" t="s">
        <v>720</v>
      </c>
      <c r="BW16" s="402">
        <v>9661</v>
      </c>
      <c r="BX16" s="401" t="s">
        <v>719</v>
      </c>
      <c r="BY16" s="402">
        <v>9771</v>
      </c>
      <c r="BZ16" s="401" t="s">
        <v>718</v>
      </c>
      <c r="CA16" s="402">
        <v>8790</v>
      </c>
      <c r="CB16" s="406" t="s">
        <v>717</v>
      </c>
      <c r="CC16" s="402">
        <v>8581</v>
      </c>
      <c r="CD16" s="401" t="s">
        <v>716</v>
      </c>
      <c r="CE16" s="408"/>
      <c r="CF16" s="407"/>
      <c r="CG16" s="408"/>
      <c r="CH16" s="407"/>
      <c r="CI16" s="402">
        <v>8953</v>
      </c>
      <c r="CJ16" s="401" t="s">
        <v>715</v>
      </c>
      <c r="CK16" s="408"/>
      <c r="CL16" s="407"/>
      <c r="CM16" s="402"/>
      <c r="CN16" s="406"/>
      <c r="CO16" s="402"/>
      <c r="CP16" s="406"/>
      <c r="CQ16" s="402"/>
      <c r="CR16" s="406"/>
      <c r="CS16" s="402"/>
      <c r="CT16" s="406"/>
      <c r="CU16" s="310"/>
    </row>
    <row r="17" spans="2:101" s="309" customFormat="1" ht="12.75" customHeight="1">
      <c r="B17" s="411"/>
      <c r="C17" s="410">
        <v>8400</v>
      </c>
      <c r="D17" s="406" t="s">
        <v>714</v>
      </c>
      <c r="E17" s="402">
        <v>9960</v>
      </c>
      <c r="F17" s="406" t="s">
        <v>713</v>
      </c>
      <c r="G17" s="402">
        <v>9831</v>
      </c>
      <c r="H17" s="401" t="s">
        <v>712</v>
      </c>
      <c r="I17" s="413"/>
      <c r="J17" s="407"/>
      <c r="K17" s="408"/>
      <c r="L17" s="407"/>
      <c r="M17" s="408"/>
      <c r="N17" s="407"/>
      <c r="O17" s="402">
        <v>2627</v>
      </c>
      <c r="P17" s="406" t="s">
        <v>711</v>
      </c>
      <c r="Q17" s="402">
        <v>2627</v>
      </c>
      <c r="R17" s="406" t="s">
        <v>711</v>
      </c>
      <c r="S17" s="410">
        <v>2630</v>
      </c>
      <c r="T17" s="406" t="s">
        <v>710</v>
      </c>
      <c r="U17" s="408"/>
      <c r="V17" s="407"/>
      <c r="W17" s="402">
        <v>2990</v>
      </c>
      <c r="X17" s="401" t="s">
        <v>709</v>
      </c>
      <c r="Y17" s="402"/>
      <c r="Z17" s="406"/>
      <c r="AA17" s="402">
        <v>2387</v>
      </c>
      <c r="AB17" s="406" t="s">
        <v>708</v>
      </c>
      <c r="AC17" s="408"/>
      <c r="AD17" s="407"/>
      <c r="AE17" s="402">
        <v>2590</v>
      </c>
      <c r="AF17" s="406" t="s">
        <v>707</v>
      </c>
      <c r="AG17" s="408"/>
      <c r="AH17" s="407"/>
      <c r="AI17" s="402">
        <v>3971</v>
      </c>
      <c r="AJ17" s="406" t="s">
        <v>706</v>
      </c>
      <c r="AK17" s="402"/>
      <c r="AL17" s="406"/>
      <c r="AM17" s="402"/>
      <c r="AN17" s="406"/>
      <c r="AO17" s="402"/>
      <c r="AP17" s="406"/>
      <c r="AQ17" s="402">
        <v>3723</v>
      </c>
      <c r="AR17" s="406" t="s">
        <v>705</v>
      </c>
      <c r="AS17" s="402"/>
      <c r="AT17" s="406"/>
      <c r="AU17" s="402"/>
      <c r="AV17" s="406"/>
      <c r="AW17" s="402">
        <v>3472</v>
      </c>
      <c r="AX17" s="406" t="s">
        <v>704</v>
      </c>
      <c r="AY17" s="402">
        <v>3290</v>
      </c>
      <c r="AZ17" s="406" t="s">
        <v>703</v>
      </c>
      <c r="BA17" s="402">
        <v>3120</v>
      </c>
      <c r="BB17" s="406" t="s">
        <v>702</v>
      </c>
      <c r="BC17" s="402">
        <v>3321</v>
      </c>
      <c r="BD17" s="401" t="s">
        <v>701</v>
      </c>
      <c r="BE17" s="402">
        <v>3078</v>
      </c>
      <c r="BF17" s="401" t="s">
        <v>700</v>
      </c>
      <c r="BG17" s="402">
        <v>1654</v>
      </c>
      <c r="BH17" s="401" t="s">
        <v>699</v>
      </c>
      <c r="BI17" s="402"/>
      <c r="BJ17" s="406"/>
      <c r="BK17" s="402"/>
      <c r="BL17" s="406"/>
      <c r="BM17" s="402"/>
      <c r="BN17" s="406"/>
      <c r="BO17" s="402"/>
      <c r="BP17" s="406"/>
      <c r="BQ17" s="402"/>
      <c r="BR17" s="406"/>
      <c r="BS17" s="408"/>
      <c r="BT17" s="407"/>
      <c r="BU17" s="402">
        <v>9450</v>
      </c>
      <c r="BV17" s="406" t="s">
        <v>698</v>
      </c>
      <c r="BW17" s="408"/>
      <c r="BX17" s="407"/>
      <c r="BY17" s="402">
        <v>9772</v>
      </c>
      <c r="BZ17" s="401" t="s">
        <v>697</v>
      </c>
      <c r="CA17" s="402">
        <v>8791</v>
      </c>
      <c r="CB17" s="401" t="s">
        <v>696</v>
      </c>
      <c r="CC17" s="402">
        <v>8582</v>
      </c>
      <c r="CD17" s="401" t="s">
        <v>695</v>
      </c>
      <c r="CE17" s="408"/>
      <c r="CF17" s="407"/>
      <c r="CG17" s="408"/>
      <c r="CH17" s="407"/>
      <c r="CI17" s="402">
        <v>8954</v>
      </c>
      <c r="CJ17" s="401" t="s">
        <v>694</v>
      </c>
      <c r="CK17" s="408"/>
      <c r="CL17" s="407"/>
      <c r="CM17" s="402"/>
      <c r="CN17" s="406"/>
      <c r="CO17" s="402"/>
      <c r="CP17" s="406"/>
      <c r="CQ17" s="402"/>
      <c r="CR17" s="406"/>
      <c r="CS17" s="402"/>
      <c r="CT17" s="406"/>
      <c r="CU17" s="310"/>
    </row>
    <row r="18" spans="2:101" s="309" customFormat="1" ht="12.75" customHeight="1">
      <c r="B18" s="411"/>
      <c r="C18" s="402">
        <v>8420</v>
      </c>
      <c r="D18" s="406" t="s">
        <v>693</v>
      </c>
      <c r="E18" s="402">
        <v>9961</v>
      </c>
      <c r="F18" s="401" t="s">
        <v>692</v>
      </c>
      <c r="G18" s="402">
        <v>9840</v>
      </c>
      <c r="H18" s="406" t="s">
        <v>691</v>
      </c>
      <c r="I18" s="412"/>
      <c r="J18" s="407"/>
      <c r="K18" s="408"/>
      <c r="L18" s="407"/>
      <c r="M18" s="408"/>
      <c r="N18" s="407"/>
      <c r="O18" s="402">
        <v>2660</v>
      </c>
      <c r="P18" s="401" t="s">
        <v>690</v>
      </c>
      <c r="Q18" s="402">
        <v>2660</v>
      </c>
      <c r="R18" s="401" t="s">
        <v>690</v>
      </c>
      <c r="S18" s="410">
        <v>2640</v>
      </c>
      <c r="T18" s="406" t="s">
        <v>689</v>
      </c>
      <c r="U18" s="408"/>
      <c r="V18" s="407"/>
      <c r="W18" s="408"/>
      <c r="X18" s="407"/>
      <c r="Y18" s="402"/>
      <c r="Z18" s="401"/>
      <c r="AA18" s="402"/>
      <c r="AB18" s="401"/>
      <c r="AC18" s="408"/>
      <c r="AD18" s="407"/>
      <c r="AE18" s="408"/>
      <c r="AF18" s="407"/>
      <c r="AG18" s="408"/>
      <c r="AH18" s="407"/>
      <c r="AI18" s="402">
        <v>3980</v>
      </c>
      <c r="AJ18" s="401" t="s">
        <v>688</v>
      </c>
      <c r="AK18" s="402"/>
      <c r="AL18" s="401"/>
      <c r="AM18" s="402"/>
      <c r="AN18" s="401"/>
      <c r="AO18" s="402"/>
      <c r="AP18" s="401"/>
      <c r="AQ18" s="402">
        <v>3724</v>
      </c>
      <c r="AR18" s="401" t="s">
        <v>687</v>
      </c>
      <c r="AS18" s="402"/>
      <c r="AT18" s="401"/>
      <c r="AU18" s="402"/>
      <c r="AV18" s="401"/>
      <c r="AW18" s="402">
        <v>3473</v>
      </c>
      <c r="AX18" s="401" t="s">
        <v>686</v>
      </c>
      <c r="AY18" s="402">
        <v>3293</v>
      </c>
      <c r="AZ18" s="401" t="s">
        <v>685</v>
      </c>
      <c r="BA18" s="402">
        <v>3140</v>
      </c>
      <c r="BB18" s="406" t="s">
        <v>684</v>
      </c>
      <c r="BC18" s="402">
        <v>3360</v>
      </c>
      <c r="BD18" s="406" t="s">
        <v>683</v>
      </c>
      <c r="BE18" s="402">
        <v>3080</v>
      </c>
      <c r="BF18" s="406" t="s">
        <v>682</v>
      </c>
      <c r="BG18" s="402">
        <v>1740</v>
      </c>
      <c r="BH18" s="406" t="s">
        <v>681</v>
      </c>
      <c r="BI18" s="402"/>
      <c r="BJ18" s="401"/>
      <c r="BK18" s="402"/>
      <c r="BL18" s="401"/>
      <c r="BM18" s="402"/>
      <c r="BN18" s="401"/>
      <c r="BO18" s="402"/>
      <c r="BP18" s="401"/>
      <c r="BQ18" s="402"/>
      <c r="BR18" s="401"/>
      <c r="BS18" s="408"/>
      <c r="BT18" s="407"/>
      <c r="BU18" s="402">
        <v>9451</v>
      </c>
      <c r="BV18" s="401" t="s">
        <v>680</v>
      </c>
      <c r="BW18" s="408"/>
      <c r="BX18" s="407"/>
      <c r="BY18" s="402">
        <v>9790</v>
      </c>
      <c r="BZ18" s="406" t="s">
        <v>679</v>
      </c>
      <c r="CA18" s="402">
        <v>8792</v>
      </c>
      <c r="CB18" s="401" t="s">
        <v>678</v>
      </c>
      <c r="CC18" s="402">
        <v>8583</v>
      </c>
      <c r="CD18" s="401" t="s">
        <v>677</v>
      </c>
      <c r="CE18" s="408"/>
      <c r="CF18" s="407"/>
      <c r="CG18" s="408"/>
      <c r="CH18" s="407"/>
      <c r="CI18" s="402">
        <v>8956</v>
      </c>
      <c r="CJ18" s="401" t="s">
        <v>676</v>
      </c>
      <c r="CK18" s="408"/>
      <c r="CL18" s="407"/>
      <c r="CM18" s="402"/>
      <c r="CN18" s="401"/>
      <c r="CO18" s="402"/>
      <c r="CP18" s="401"/>
      <c r="CQ18" s="402"/>
      <c r="CR18" s="401"/>
      <c r="CS18" s="402"/>
      <c r="CT18" s="401"/>
      <c r="CU18" s="310"/>
    </row>
    <row r="19" spans="2:101" s="309" customFormat="1" ht="12.75" customHeight="1">
      <c r="B19" s="411"/>
      <c r="C19" s="402">
        <v>8421</v>
      </c>
      <c r="D19" s="401" t="s">
        <v>675</v>
      </c>
      <c r="E19" s="402">
        <v>9968</v>
      </c>
      <c r="F19" s="401" t="s">
        <v>674</v>
      </c>
      <c r="G19" s="409"/>
      <c r="H19" s="407"/>
      <c r="I19" s="408"/>
      <c r="J19" s="407"/>
      <c r="K19" s="408"/>
      <c r="L19" s="407"/>
      <c r="M19" s="408"/>
      <c r="N19" s="407"/>
      <c r="O19" s="402">
        <v>2830</v>
      </c>
      <c r="P19" s="401" t="s">
        <v>673</v>
      </c>
      <c r="Q19" s="402">
        <v>2830</v>
      </c>
      <c r="R19" s="401" t="s">
        <v>673</v>
      </c>
      <c r="S19" s="410">
        <v>2650</v>
      </c>
      <c r="T19" s="406" t="s">
        <v>672</v>
      </c>
      <c r="U19" s="408"/>
      <c r="V19" s="407"/>
      <c r="W19" s="408"/>
      <c r="X19" s="407"/>
      <c r="Y19" s="402"/>
      <c r="Z19" s="401"/>
      <c r="AA19" s="402"/>
      <c r="AB19" s="401"/>
      <c r="AC19" s="408"/>
      <c r="AD19" s="407"/>
      <c r="AE19" s="408"/>
      <c r="AF19" s="407"/>
      <c r="AG19" s="408"/>
      <c r="AH19" s="407"/>
      <c r="AI19" s="402"/>
      <c r="AJ19" s="401"/>
      <c r="AK19" s="402"/>
      <c r="AL19" s="401"/>
      <c r="AM19" s="402"/>
      <c r="AN19" s="401"/>
      <c r="AO19" s="402"/>
      <c r="AP19" s="401"/>
      <c r="AQ19" s="402"/>
      <c r="AR19" s="401"/>
      <c r="AS19" s="402"/>
      <c r="AT19" s="401"/>
      <c r="AU19" s="402"/>
      <c r="AV19" s="401"/>
      <c r="AW19" s="402"/>
      <c r="AX19" s="401"/>
      <c r="AY19" s="402">
        <v>3294</v>
      </c>
      <c r="AZ19" s="401" t="s">
        <v>671</v>
      </c>
      <c r="BA19" s="402">
        <v>3150</v>
      </c>
      <c r="BB19" s="406" t="s">
        <v>670</v>
      </c>
      <c r="BC19" s="402">
        <v>3370</v>
      </c>
      <c r="BD19" s="406" t="s">
        <v>669</v>
      </c>
      <c r="BE19" s="402">
        <v>3090</v>
      </c>
      <c r="BF19" s="406" t="s">
        <v>668</v>
      </c>
      <c r="BG19" s="402">
        <v>1741</v>
      </c>
      <c r="BH19" s="401" t="s">
        <v>667</v>
      </c>
      <c r="BI19" s="402"/>
      <c r="BJ19" s="401"/>
      <c r="BK19" s="402"/>
      <c r="BL19" s="401"/>
      <c r="BM19" s="402"/>
      <c r="BN19" s="401"/>
      <c r="BO19" s="402"/>
      <c r="BP19" s="401"/>
      <c r="BQ19" s="402"/>
      <c r="BR19" s="401"/>
      <c r="BS19" s="408"/>
      <c r="BT19" s="407"/>
      <c r="BU19" s="402">
        <v>9470</v>
      </c>
      <c r="BV19" s="406" t="s">
        <v>666</v>
      </c>
      <c r="BW19" s="408"/>
      <c r="BX19" s="407"/>
      <c r="BY19" s="402">
        <v>9800</v>
      </c>
      <c r="BZ19" s="406" t="s">
        <v>665</v>
      </c>
      <c r="CA19" s="402">
        <v>8793</v>
      </c>
      <c r="CB19" s="401" t="s">
        <v>664</v>
      </c>
      <c r="CC19" s="402">
        <v>8587</v>
      </c>
      <c r="CD19" s="406" t="s">
        <v>663</v>
      </c>
      <c r="CE19" s="408"/>
      <c r="CF19" s="407"/>
      <c r="CG19" s="408"/>
      <c r="CH19" s="407"/>
      <c r="CI19" s="402">
        <v>8957</v>
      </c>
      <c r="CJ19" s="406" t="s">
        <v>10</v>
      </c>
      <c r="CK19" s="408"/>
      <c r="CL19" s="407"/>
      <c r="CM19" s="402"/>
      <c r="CN19" s="401"/>
      <c r="CO19" s="402"/>
      <c r="CP19" s="401"/>
      <c r="CQ19" s="402"/>
      <c r="CR19" s="401"/>
      <c r="CS19" s="402"/>
      <c r="CT19" s="401"/>
      <c r="CU19" s="310"/>
    </row>
    <row r="20" spans="2:101" s="309" customFormat="1" ht="12.75" customHeight="1">
      <c r="B20" s="411"/>
      <c r="C20" s="410">
        <v>8450</v>
      </c>
      <c r="D20" s="406" t="s">
        <v>662</v>
      </c>
      <c r="E20" s="402">
        <v>9970</v>
      </c>
      <c r="F20" s="406" t="s">
        <v>661</v>
      </c>
      <c r="G20" s="409"/>
      <c r="H20" s="407"/>
      <c r="I20" s="408"/>
      <c r="J20" s="407"/>
      <c r="K20" s="408"/>
      <c r="L20" s="407"/>
      <c r="M20" s="408"/>
      <c r="N20" s="407"/>
      <c r="O20" s="402">
        <v>2840</v>
      </c>
      <c r="P20" s="406" t="s">
        <v>660</v>
      </c>
      <c r="Q20" s="402">
        <v>2840</v>
      </c>
      <c r="R20" s="406" t="s">
        <v>660</v>
      </c>
      <c r="S20" s="402">
        <v>2840</v>
      </c>
      <c r="T20" s="401" t="s">
        <v>659</v>
      </c>
      <c r="U20" s="408"/>
      <c r="V20" s="407"/>
      <c r="W20" s="408"/>
      <c r="X20" s="407"/>
      <c r="Y20" s="402"/>
      <c r="Z20" s="406"/>
      <c r="AA20" s="402"/>
      <c r="AB20" s="401"/>
      <c r="AC20" s="408"/>
      <c r="AD20" s="407"/>
      <c r="AE20" s="408"/>
      <c r="AF20" s="407"/>
      <c r="AG20" s="408"/>
      <c r="AH20" s="407"/>
      <c r="AI20" s="402"/>
      <c r="AJ20" s="406"/>
      <c r="AK20" s="402"/>
      <c r="AL20" s="406"/>
      <c r="AM20" s="402"/>
      <c r="AN20" s="406"/>
      <c r="AO20" s="402"/>
      <c r="AP20" s="406"/>
      <c r="AQ20" s="402"/>
      <c r="AR20" s="406"/>
      <c r="AS20" s="402"/>
      <c r="AT20" s="406"/>
      <c r="AU20" s="402"/>
      <c r="AV20" s="406"/>
      <c r="AW20" s="402"/>
      <c r="AX20" s="406"/>
      <c r="AY20" s="402">
        <v>3390</v>
      </c>
      <c r="AZ20" s="406" t="s">
        <v>658</v>
      </c>
      <c r="BA20" s="402">
        <v>3190</v>
      </c>
      <c r="BB20" s="406" t="s">
        <v>657</v>
      </c>
      <c r="BC20" s="408"/>
      <c r="BD20" s="407"/>
      <c r="BE20" s="408"/>
      <c r="BF20" s="407"/>
      <c r="BG20" s="402">
        <v>1742</v>
      </c>
      <c r="BH20" s="401" t="s">
        <v>656</v>
      </c>
      <c r="BI20" s="402"/>
      <c r="BJ20" s="406"/>
      <c r="BK20" s="402"/>
      <c r="BL20" s="406"/>
      <c r="BM20" s="402"/>
      <c r="BN20" s="406"/>
      <c r="BO20" s="402"/>
      <c r="BP20" s="406"/>
      <c r="BQ20" s="402"/>
      <c r="BR20" s="406"/>
      <c r="BS20" s="408"/>
      <c r="BT20" s="407"/>
      <c r="BU20" s="402">
        <v>9472</v>
      </c>
      <c r="BV20" s="401" t="s">
        <v>655</v>
      </c>
      <c r="BW20" s="408"/>
      <c r="BX20" s="407"/>
      <c r="BY20" s="402">
        <v>9810</v>
      </c>
      <c r="BZ20" s="406" t="s">
        <v>654</v>
      </c>
      <c r="CA20" s="408"/>
      <c r="CB20" s="407"/>
      <c r="CC20" s="408"/>
      <c r="CD20" s="407"/>
      <c r="CE20" s="408"/>
      <c r="CF20" s="407"/>
      <c r="CG20" s="408"/>
      <c r="CH20" s="407"/>
      <c r="CI20" s="402">
        <v>8958</v>
      </c>
      <c r="CJ20" s="401" t="s">
        <v>653</v>
      </c>
      <c r="CK20" s="408"/>
      <c r="CL20" s="407"/>
      <c r="CM20" s="402"/>
      <c r="CN20" s="406"/>
      <c r="CO20" s="402"/>
      <c r="CP20" s="406"/>
      <c r="CQ20" s="402"/>
      <c r="CR20" s="406"/>
      <c r="CS20" s="402"/>
      <c r="CT20" s="406"/>
      <c r="CU20" s="310"/>
    </row>
    <row r="21" spans="2:101" s="309" customFormat="1" ht="12.75" customHeight="1">
      <c r="B21" s="380"/>
      <c r="C21" s="402">
        <v>8730</v>
      </c>
      <c r="D21" s="406" t="s">
        <v>652</v>
      </c>
      <c r="E21" s="402">
        <v>9971</v>
      </c>
      <c r="F21" s="401" t="s">
        <v>651</v>
      </c>
      <c r="G21" s="405"/>
      <c r="H21" s="403"/>
      <c r="I21" s="404"/>
      <c r="J21" s="403"/>
      <c r="K21" s="404"/>
      <c r="L21" s="403"/>
      <c r="M21" s="404"/>
      <c r="N21" s="403"/>
      <c r="O21" s="402">
        <v>2845</v>
      </c>
      <c r="P21" s="401" t="s">
        <v>650</v>
      </c>
      <c r="Q21" s="402">
        <v>2845</v>
      </c>
      <c r="R21" s="401" t="s">
        <v>650</v>
      </c>
      <c r="S21" s="404"/>
      <c r="T21" s="403"/>
      <c r="U21" s="404"/>
      <c r="V21" s="403"/>
      <c r="W21" s="404"/>
      <c r="X21" s="403"/>
      <c r="Y21" s="402"/>
      <c r="Z21" s="401"/>
      <c r="AA21" s="404"/>
      <c r="AB21" s="403"/>
      <c r="AC21" s="404"/>
      <c r="AD21" s="403"/>
      <c r="AE21" s="404"/>
      <c r="AF21" s="403"/>
      <c r="AG21" s="404"/>
      <c r="AH21" s="403"/>
      <c r="AI21" s="402"/>
      <c r="AJ21" s="401"/>
      <c r="AK21" s="402"/>
      <c r="AL21" s="401"/>
      <c r="AM21" s="402"/>
      <c r="AN21" s="401"/>
      <c r="AO21" s="402"/>
      <c r="AP21" s="401"/>
      <c r="AQ21" s="402"/>
      <c r="AR21" s="401"/>
      <c r="AS21" s="402"/>
      <c r="AT21" s="401"/>
      <c r="AU21" s="402"/>
      <c r="AV21" s="401"/>
      <c r="AW21" s="402"/>
      <c r="AX21" s="401"/>
      <c r="AY21" s="402">
        <v>3391</v>
      </c>
      <c r="AZ21" s="401" t="s">
        <v>649</v>
      </c>
      <c r="BA21" s="402">
        <v>3191</v>
      </c>
      <c r="BB21" s="401" t="s">
        <v>648</v>
      </c>
      <c r="BC21" s="404"/>
      <c r="BD21" s="403"/>
      <c r="BE21" s="404"/>
      <c r="BF21" s="403"/>
      <c r="BG21" s="404"/>
      <c r="BH21" s="403"/>
      <c r="BI21" s="402"/>
      <c r="BJ21" s="401"/>
      <c r="BK21" s="402"/>
      <c r="BL21" s="401"/>
      <c r="BM21" s="402"/>
      <c r="BN21" s="401"/>
      <c r="BO21" s="402"/>
      <c r="BP21" s="401"/>
      <c r="BQ21" s="402"/>
      <c r="BR21" s="401"/>
      <c r="BS21" s="404"/>
      <c r="BT21" s="403"/>
      <c r="BU21" s="402">
        <v>9473</v>
      </c>
      <c r="BV21" s="401" t="s">
        <v>647</v>
      </c>
      <c r="BW21" s="404"/>
      <c r="BX21" s="403"/>
      <c r="BY21" s="402">
        <v>9870</v>
      </c>
      <c r="BZ21" s="406" t="s">
        <v>646</v>
      </c>
      <c r="CA21" s="404"/>
      <c r="CB21" s="403"/>
      <c r="CC21" s="404"/>
      <c r="CD21" s="403"/>
      <c r="CE21" s="404"/>
      <c r="CF21" s="403"/>
      <c r="CG21" s="404"/>
      <c r="CH21" s="403"/>
      <c r="CI21" s="402">
        <v>8970</v>
      </c>
      <c r="CJ21" s="406" t="s">
        <v>645</v>
      </c>
      <c r="CK21" s="404"/>
      <c r="CL21" s="403"/>
      <c r="CM21" s="402"/>
      <c r="CN21" s="401"/>
      <c r="CO21" s="402"/>
      <c r="CP21" s="401"/>
      <c r="CQ21" s="402"/>
      <c r="CR21" s="401"/>
      <c r="CS21" s="402"/>
      <c r="CT21" s="401"/>
      <c r="CU21" s="310"/>
    </row>
    <row r="22" spans="2:101" s="309" customFormat="1" ht="12.75" customHeight="1">
      <c r="B22" s="380"/>
      <c r="C22" s="404"/>
      <c r="D22" s="403"/>
      <c r="E22" s="402">
        <v>9980</v>
      </c>
      <c r="F22" s="406" t="s">
        <v>644</v>
      </c>
      <c r="G22" s="405"/>
      <c r="H22" s="403"/>
      <c r="I22" s="404"/>
      <c r="J22" s="403"/>
      <c r="K22" s="404"/>
      <c r="L22" s="403"/>
      <c r="M22" s="404"/>
      <c r="N22" s="403"/>
      <c r="O22" s="402">
        <v>2850</v>
      </c>
      <c r="P22" s="406" t="s">
        <v>643</v>
      </c>
      <c r="Q22" s="402">
        <v>2850</v>
      </c>
      <c r="R22" s="406" t="s">
        <v>643</v>
      </c>
      <c r="S22" s="404"/>
      <c r="T22" s="403"/>
      <c r="U22" s="404"/>
      <c r="V22" s="403"/>
      <c r="W22" s="404"/>
      <c r="X22" s="403"/>
      <c r="Y22" s="402"/>
      <c r="Z22" s="406"/>
      <c r="AA22" s="404"/>
      <c r="AB22" s="403"/>
      <c r="AC22" s="404"/>
      <c r="AD22" s="403"/>
      <c r="AE22" s="404"/>
      <c r="AF22" s="403"/>
      <c r="AG22" s="404"/>
      <c r="AH22" s="403"/>
      <c r="AI22" s="402"/>
      <c r="AJ22" s="406"/>
      <c r="AK22" s="402"/>
      <c r="AL22" s="406"/>
      <c r="AM22" s="402"/>
      <c r="AN22" s="406"/>
      <c r="AO22" s="402"/>
      <c r="AP22" s="406"/>
      <c r="AQ22" s="402"/>
      <c r="AR22" s="406"/>
      <c r="AS22" s="402"/>
      <c r="AT22" s="406"/>
      <c r="AU22" s="402"/>
      <c r="AV22" s="406"/>
      <c r="AW22" s="402"/>
      <c r="AX22" s="406"/>
      <c r="AY22" s="402">
        <v>3460</v>
      </c>
      <c r="AZ22" s="406" t="s">
        <v>642</v>
      </c>
      <c r="BA22" s="404"/>
      <c r="BB22" s="403"/>
      <c r="BC22" s="404"/>
      <c r="BD22" s="403"/>
      <c r="BE22" s="404"/>
      <c r="BF22" s="403"/>
      <c r="BG22" s="404"/>
      <c r="BH22" s="403"/>
      <c r="BI22" s="402"/>
      <c r="BJ22" s="406"/>
      <c r="BK22" s="402"/>
      <c r="BL22" s="406"/>
      <c r="BM22" s="402"/>
      <c r="BN22" s="406"/>
      <c r="BO22" s="402"/>
      <c r="BP22" s="406"/>
      <c r="BQ22" s="402"/>
      <c r="BR22" s="406"/>
      <c r="BS22" s="404"/>
      <c r="BT22" s="403"/>
      <c r="BU22" s="404"/>
      <c r="BV22" s="403"/>
      <c r="BW22" s="404"/>
      <c r="BX22" s="403"/>
      <c r="BY22" s="402">
        <v>9890</v>
      </c>
      <c r="BZ22" s="406" t="s">
        <v>641</v>
      </c>
      <c r="CA22" s="404"/>
      <c r="CB22" s="403"/>
      <c r="CC22" s="404"/>
      <c r="CD22" s="403"/>
      <c r="CE22" s="404"/>
      <c r="CF22" s="403"/>
      <c r="CG22" s="404"/>
      <c r="CH22" s="403"/>
      <c r="CI22" s="402">
        <v>8972</v>
      </c>
      <c r="CJ22" s="401" t="s">
        <v>640</v>
      </c>
      <c r="CK22" s="404"/>
      <c r="CL22" s="403"/>
      <c r="CM22" s="402"/>
      <c r="CN22" s="406"/>
      <c r="CO22" s="402"/>
      <c r="CP22" s="406"/>
      <c r="CQ22" s="402"/>
      <c r="CR22" s="406"/>
      <c r="CS22" s="402"/>
      <c r="CT22" s="406"/>
      <c r="CU22" s="310"/>
    </row>
    <row r="23" spans="2:101" s="309" customFormat="1" ht="12.75" customHeight="1">
      <c r="B23" s="380"/>
      <c r="C23" s="404"/>
      <c r="D23" s="403"/>
      <c r="E23" s="402">
        <v>9981</v>
      </c>
      <c r="F23" s="401" t="s">
        <v>639</v>
      </c>
      <c r="G23" s="405"/>
      <c r="H23" s="403"/>
      <c r="I23" s="404"/>
      <c r="J23" s="403"/>
      <c r="K23" s="404"/>
      <c r="L23" s="403"/>
      <c r="M23" s="404"/>
      <c r="N23" s="403"/>
      <c r="O23" s="402">
        <v>2900</v>
      </c>
      <c r="P23" s="401" t="s">
        <v>638</v>
      </c>
      <c r="Q23" s="402">
        <v>2900</v>
      </c>
      <c r="R23" s="401" t="s">
        <v>638</v>
      </c>
      <c r="S23" s="404"/>
      <c r="T23" s="403"/>
      <c r="U23" s="404"/>
      <c r="V23" s="403"/>
      <c r="W23" s="404"/>
      <c r="X23" s="403"/>
      <c r="Y23" s="402"/>
      <c r="Z23" s="401"/>
      <c r="AA23" s="404"/>
      <c r="AB23" s="403"/>
      <c r="AC23" s="404"/>
      <c r="AD23" s="403"/>
      <c r="AE23" s="404"/>
      <c r="AF23" s="403"/>
      <c r="AG23" s="404"/>
      <c r="AH23" s="403"/>
      <c r="AI23" s="402"/>
      <c r="AJ23" s="401"/>
      <c r="AK23" s="402"/>
      <c r="AL23" s="401"/>
      <c r="AM23" s="402"/>
      <c r="AN23" s="401"/>
      <c r="AO23" s="402"/>
      <c r="AP23" s="401"/>
      <c r="AQ23" s="402"/>
      <c r="AR23" s="401"/>
      <c r="AS23" s="402"/>
      <c r="AT23" s="401"/>
      <c r="AU23" s="402"/>
      <c r="AV23" s="401"/>
      <c r="AW23" s="402"/>
      <c r="AX23" s="401"/>
      <c r="AY23" s="402">
        <v>3461</v>
      </c>
      <c r="AZ23" s="401" t="s">
        <v>637</v>
      </c>
      <c r="BA23" s="404"/>
      <c r="BB23" s="403"/>
      <c r="BC23" s="404"/>
      <c r="BD23" s="403"/>
      <c r="BE23" s="404"/>
      <c r="BF23" s="403"/>
      <c r="BG23" s="404"/>
      <c r="BH23" s="403"/>
      <c r="BI23" s="402"/>
      <c r="BJ23" s="401"/>
      <c r="BK23" s="402"/>
      <c r="BL23" s="401"/>
      <c r="BM23" s="402"/>
      <c r="BN23" s="401"/>
      <c r="BO23" s="402"/>
      <c r="BP23" s="401"/>
      <c r="BQ23" s="402"/>
      <c r="BR23" s="401"/>
      <c r="BS23" s="404"/>
      <c r="BT23" s="403"/>
      <c r="BU23" s="404"/>
      <c r="BV23" s="403"/>
      <c r="BW23" s="404"/>
      <c r="BX23" s="403"/>
      <c r="BY23" s="404"/>
      <c r="BZ23" s="403"/>
      <c r="CA23" s="404"/>
      <c r="CB23" s="403"/>
      <c r="CC23" s="404"/>
      <c r="CD23" s="403"/>
      <c r="CE23" s="404"/>
      <c r="CF23" s="403"/>
      <c r="CG23" s="404"/>
      <c r="CH23" s="403"/>
      <c r="CI23" s="402">
        <v>8978</v>
      </c>
      <c r="CJ23" s="401" t="s">
        <v>636</v>
      </c>
      <c r="CK23" s="404"/>
      <c r="CL23" s="403"/>
      <c r="CM23" s="402"/>
      <c r="CN23" s="401"/>
      <c r="CO23" s="402"/>
      <c r="CP23" s="401"/>
      <c r="CQ23" s="402"/>
      <c r="CR23" s="401"/>
      <c r="CS23" s="402"/>
      <c r="CT23" s="401"/>
      <c r="CU23" s="310"/>
    </row>
    <row r="24" spans="2:101" s="309" customFormat="1" ht="12.75" customHeight="1">
      <c r="B24" s="380"/>
      <c r="C24" s="404"/>
      <c r="D24" s="403"/>
      <c r="E24" s="402">
        <v>9982</v>
      </c>
      <c r="F24" s="401" t="s">
        <v>635</v>
      </c>
      <c r="G24" s="405"/>
      <c r="H24" s="403"/>
      <c r="I24" s="404"/>
      <c r="J24" s="403"/>
      <c r="K24" s="404"/>
      <c r="L24" s="403"/>
      <c r="M24" s="404"/>
      <c r="N24" s="403"/>
      <c r="O24" s="402">
        <v>2910</v>
      </c>
      <c r="P24" s="401" t="s">
        <v>634</v>
      </c>
      <c r="Q24" s="402">
        <v>2910</v>
      </c>
      <c r="R24" s="401" t="s">
        <v>634</v>
      </c>
      <c r="S24" s="404"/>
      <c r="T24" s="403"/>
      <c r="U24" s="404"/>
      <c r="V24" s="403"/>
      <c r="W24" s="404"/>
      <c r="X24" s="403"/>
      <c r="Y24" s="402"/>
      <c r="Z24" s="401"/>
      <c r="AA24" s="404"/>
      <c r="AB24" s="403"/>
      <c r="AC24" s="404"/>
      <c r="AD24" s="403"/>
      <c r="AE24" s="404"/>
      <c r="AF24" s="403"/>
      <c r="AG24" s="404"/>
      <c r="AH24" s="403"/>
      <c r="AI24" s="402"/>
      <c r="AJ24" s="401"/>
      <c r="AK24" s="402"/>
      <c r="AL24" s="401"/>
      <c r="AM24" s="402"/>
      <c r="AN24" s="401"/>
      <c r="AO24" s="402"/>
      <c r="AP24" s="401"/>
      <c r="AQ24" s="402"/>
      <c r="AR24" s="401"/>
      <c r="AS24" s="402"/>
      <c r="AT24" s="401"/>
      <c r="AU24" s="402"/>
      <c r="AV24" s="401"/>
      <c r="AW24" s="402"/>
      <c r="AX24" s="401"/>
      <c r="AY24" s="402"/>
      <c r="AZ24" s="401"/>
      <c r="BA24" s="404"/>
      <c r="BB24" s="403"/>
      <c r="BC24" s="404"/>
      <c r="BD24" s="403"/>
      <c r="BE24" s="404"/>
      <c r="BF24" s="403"/>
      <c r="BG24" s="404"/>
      <c r="BH24" s="403"/>
      <c r="BI24" s="402"/>
      <c r="BJ24" s="401"/>
      <c r="BK24" s="402"/>
      <c r="BL24" s="401"/>
      <c r="BM24" s="402"/>
      <c r="BN24" s="401"/>
      <c r="BO24" s="402"/>
      <c r="BP24" s="401"/>
      <c r="BQ24" s="402"/>
      <c r="BR24" s="401"/>
      <c r="BS24" s="404"/>
      <c r="BT24" s="403"/>
      <c r="BU24" s="404"/>
      <c r="BV24" s="403"/>
      <c r="BW24" s="404"/>
      <c r="BX24" s="403"/>
      <c r="BY24" s="404"/>
      <c r="BZ24" s="403"/>
      <c r="CA24" s="404"/>
      <c r="CB24" s="403"/>
      <c r="CC24" s="404"/>
      <c r="CD24" s="403"/>
      <c r="CE24" s="404"/>
      <c r="CF24" s="403"/>
      <c r="CG24" s="404"/>
      <c r="CH24" s="403"/>
      <c r="CI24" s="402">
        <v>8980</v>
      </c>
      <c r="CJ24" s="406" t="s">
        <v>633</v>
      </c>
      <c r="CK24" s="404"/>
      <c r="CL24" s="403"/>
      <c r="CM24" s="402"/>
      <c r="CN24" s="401"/>
      <c r="CO24" s="402"/>
      <c r="CP24" s="401"/>
      <c r="CQ24" s="402"/>
      <c r="CR24" s="401"/>
      <c r="CS24" s="402"/>
      <c r="CT24" s="401"/>
      <c r="CU24" s="310"/>
    </row>
    <row r="25" spans="2:101" s="309" customFormat="1" ht="12.75" customHeight="1">
      <c r="B25" s="380"/>
      <c r="C25" s="404"/>
      <c r="D25" s="403"/>
      <c r="E25" s="402">
        <v>9988</v>
      </c>
      <c r="F25" s="401" t="s">
        <v>632</v>
      </c>
      <c r="G25" s="405"/>
      <c r="H25" s="403"/>
      <c r="I25" s="404"/>
      <c r="J25" s="403"/>
      <c r="K25" s="404"/>
      <c r="L25" s="403"/>
      <c r="M25" s="404"/>
      <c r="N25" s="403"/>
      <c r="O25" s="402">
        <v>2930</v>
      </c>
      <c r="P25" s="401" t="s">
        <v>631</v>
      </c>
      <c r="Q25" s="402">
        <v>2930</v>
      </c>
      <c r="R25" s="401" t="s">
        <v>631</v>
      </c>
      <c r="S25" s="404"/>
      <c r="T25" s="403"/>
      <c r="U25" s="404"/>
      <c r="V25" s="403"/>
      <c r="W25" s="404"/>
      <c r="X25" s="403"/>
      <c r="Y25" s="402"/>
      <c r="Z25" s="401"/>
      <c r="AA25" s="404"/>
      <c r="AB25" s="403"/>
      <c r="AC25" s="404"/>
      <c r="AD25" s="403"/>
      <c r="AE25" s="404"/>
      <c r="AF25" s="403"/>
      <c r="AG25" s="404"/>
      <c r="AH25" s="403"/>
      <c r="AI25" s="402"/>
      <c r="AJ25" s="401"/>
      <c r="AK25" s="402"/>
      <c r="AL25" s="401"/>
      <c r="AM25" s="402"/>
      <c r="AN25" s="401"/>
      <c r="AO25" s="402"/>
      <c r="AP25" s="401"/>
      <c r="AQ25" s="402"/>
      <c r="AR25" s="401"/>
      <c r="AS25" s="402"/>
      <c r="AT25" s="401"/>
      <c r="AU25" s="402"/>
      <c r="AV25" s="401"/>
      <c r="AW25" s="402"/>
      <c r="AX25" s="401"/>
      <c r="AY25" s="402"/>
      <c r="AZ25" s="401"/>
      <c r="BA25" s="404"/>
      <c r="BB25" s="403"/>
      <c r="BC25" s="404"/>
      <c r="BD25" s="403"/>
      <c r="BE25" s="404"/>
      <c r="BF25" s="403"/>
      <c r="BG25" s="404"/>
      <c r="BH25" s="403"/>
      <c r="BI25" s="402"/>
      <c r="BJ25" s="401"/>
      <c r="BK25" s="402"/>
      <c r="BL25" s="401"/>
      <c r="BM25" s="402"/>
      <c r="BN25" s="401"/>
      <c r="BO25" s="402"/>
      <c r="BP25" s="401"/>
      <c r="BQ25" s="402"/>
      <c r="BR25" s="401"/>
      <c r="BS25" s="404"/>
      <c r="BT25" s="403"/>
      <c r="BU25" s="404"/>
      <c r="BV25" s="403"/>
      <c r="BW25" s="404"/>
      <c r="BX25" s="403"/>
      <c r="BY25" s="404"/>
      <c r="BZ25" s="403"/>
      <c r="CA25" s="404"/>
      <c r="CB25" s="403"/>
      <c r="CC25" s="404"/>
      <c r="CD25" s="403"/>
      <c r="CE25" s="404"/>
      <c r="CF25" s="403"/>
      <c r="CG25" s="404"/>
      <c r="CH25" s="403"/>
      <c r="CI25" s="404"/>
      <c r="CJ25" s="403"/>
      <c r="CK25" s="404"/>
      <c r="CL25" s="403"/>
      <c r="CM25" s="402"/>
      <c r="CN25" s="401"/>
      <c r="CO25" s="402"/>
      <c r="CP25" s="401"/>
      <c r="CQ25" s="402"/>
      <c r="CR25" s="401"/>
      <c r="CS25" s="402"/>
      <c r="CT25" s="401"/>
      <c r="CU25" s="310"/>
    </row>
    <row r="26" spans="2:101" s="309" customFormat="1" ht="12.75" customHeight="1">
      <c r="B26" s="380"/>
      <c r="C26" s="404"/>
      <c r="D26" s="403"/>
      <c r="E26" s="402">
        <v>9990</v>
      </c>
      <c r="F26" s="406" t="s">
        <v>630</v>
      </c>
      <c r="G26" s="405"/>
      <c r="H26" s="403"/>
      <c r="I26" s="404"/>
      <c r="J26" s="403"/>
      <c r="K26" s="404"/>
      <c r="L26" s="403"/>
      <c r="M26" s="404"/>
      <c r="N26" s="403"/>
      <c r="O26" s="402">
        <v>2950</v>
      </c>
      <c r="P26" s="406" t="s">
        <v>629</v>
      </c>
      <c r="Q26" s="402">
        <v>2950</v>
      </c>
      <c r="R26" s="406" t="s">
        <v>629</v>
      </c>
      <c r="S26" s="404"/>
      <c r="T26" s="403"/>
      <c r="U26" s="404"/>
      <c r="V26" s="403"/>
      <c r="W26" s="404"/>
      <c r="X26" s="403"/>
      <c r="Y26" s="402"/>
      <c r="Z26" s="406"/>
      <c r="AA26" s="404"/>
      <c r="AB26" s="403"/>
      <c r="AC26" s="404"/>
      <c r="AD26" s="403"/>
      <c r="AE26" s="404"/>
      <c r="AF26" s="403"/>
      <c r="AG26" s="404"/>
      <c r="AH26" s="403"/>
      <c r="AI26" s="402"/>
      <c r="AJ26" s="406"/>
      <c r="AK26" s="402"/>
      <c r="AL26" s="406"/>
      <c r="AM26" s="402"/>
      <c r="AN26" s="406"/>
      <c r="AO26" s="402"/>
      <c r="AP26" s="406"/>
      <c r="AQ26" s="402"/>
      <c r="AR26" s="406"/>
      <c r="AS26" s="402"/>
      <c r="AT26" s="406"/>
      <c r="AU26" s="402"/>
      <c r="AV26" s="406"/>
      <c r="AW26" s="402"/>
      <c r="AX26" s="406"/>
      <c r="AY26" s="402"/>
      <c r="AZ26" s="406"/>
      <c r="BA26" s="404"/>
      <c r="BB26" s="403"/>
      <c r="BC26" s="404"/>
      <c r="BD26" s="403"/>
      <c r="BE26" s="404"/>
      <c r="BF26" s="403"/>
      <c r="BG26" s="404"/>
      <c r="BH26" s="403"/>
      <c r="BI26" s="402"/>
      <c r="BJ26" s="406"/>
      <c r="BK26" s="402"/>
      <c r="BL26" s="406"/>
      <c r="BM26" s="402"/>
      <c r="BN26" s="406"/>
      <c r="BO26" s="402"/>
      <c r="BP26" s="406"/>
      <c r="BQ26" s="402"/>
      <c r="BR26" s="406"/>
      <c r="BS26" s="404"/>
      <c r="BT26" s="403"/>
      <c r="BU26" s="404"/>
      <c r="BV26" s="403"/>
      <c r="BW26" s="404"/>
      <c r="BX26" s="403"/>
      <c r="BY26" s="404"/>
      <c r="BZ26" s="403"/>
      <c r="CA26" s="404"/>
      <c r="CB26" s="403"/>
      <c r="CC26" s="404"/>
      <c r="CD26" s="403"/>
      <c r="CE26" s="404"/>
      <c r="CF26" s="403"/>
      <c r="CG26" s="404"/>
      <c r="CH26" s="403"/>
      <c r="CI26" s="404"/>
      <c r="CJ26" s="403"/>
      <c r="CK26" s="404"/>
      <c r="CL26" s="403"/>
      <c r="CM26" s="402"/>
      <c r="CN26" s="406"/>
      <c r="CO26" s="402"/>
      <c r="CP26" s="406"/>
      <c r="CQ26" s="402"/>
      <c r="CR26" s="406"/>
      <c r="CS26" s="402"/>
      <c r="CT26" s="406"/>
      <c r="CU26" s="310"/>
    </row>
    <row r="27" spans="2:101" s="309" customFormat="1" ht="12.75" customHeight="1">
      <c r="B27" s="380"/>
      <c r="C27" s="404"/>
      <c r="D27" s="403"/>
      <c r="E27" s="402">
        <v>9991</v>
      </c>
      <c r="F27" s="401" t="s">
        <v>628</v>
      </c>
      <c r="G27" s="405"/>
      <c r="H27" s="403"/>
      <c r="I27" s="404"/>
      <c r="J27" s="403"/>
      <c r="K27" s="404"/>
      <c r="L27" s="403"/>
      <c r="M27" s="404"/>
      <c r="N27" s="403"/>
      <c r="O27" s="402">
        <v>2960</v>
      </c>
      <c r="P27" s="401" t="s">
        <v>627</v>
      </c>
      <c r="Q27" s="402">
        <v>2960</v>
      </c>
      <c r="R27" s="401" t="s">
        <v>627</v>
      </c>
      <c r="S27" s="404"/>
      <c r="T27" s="403"/>
      <c r="U27" s="404"/>
      <c r="V27" s="403"/>
      <c r="W27" s="404"/>
      <c r="X27" s="403"/>
      <c r="Y27" s="402"/>
      <c r="Z27" s="401"/>
      <c r="AA27" s="404"/>
      <c r="AB27" s="403"/>
      <c r="AC27" s="404"/>
      <c r="AD27" s="403"/>
      <c r="AE27" s="404"/>
      <c r="AF27" s="403"/>
      <c r="AG27" s="404"/>
      <c r="AH27" s="403"/>
      <c r="AI27" s="402"/>
      <c r="AJ27" s="401"/>
      <c r="AK27" s="402"/>
      <c r="AL27" s="401"/>
      <c r="AM27" s="402"/>
      <c r="AN27" s="401"/>
      <c r="AO27" s="402"/>
      <c r="AP27" s="401"/>
      <c r="AQ27" s="402"/>
      <c r="AR27" s="401"/>
      <c r="AS27" s="402"/>
      <c r="AT27" s="401"/>
      <c r="AU27" s="402"/>
      <c r="AV27" s="401"/>
      <c r="AW27" s="402"/>
      <c r="AX27" s="401"/>
      <c r="AY27" s="402"/>
      <c r="AZ27" s="401"/>
      <c r="BA27" s="404"/>
      <c r="BB27" s="403"/>
      <c r="BC27" s="404"/>
      <c r="BD27" s="403"/>
      <c r="BE27" s="404"/>
      <c r="BF27" s="403"/>
      <c r="BG27" s="404"/>
      <c r="BH27" s="403"/>
      <c r="BI27" s="402"/>
      <c r="BJ27" s="401"/>
      <c r="BK27" s="402"/>
      <c r="BL27" s="401"/>
      <c r="BM27" s="402"/>
      <c r="BN27" s="401"/>
      <c r="BO27" s="402"/>
      <c r="BP27" s="401"/>
      <c r="BQ27" s="402"/>
      <c r="BR27" s="401"/>
      <c r="BS27" s="404"/>
      <c r="BT27" s="403"/>
      <c r="BU27" s="404"/>
      <c r="BV27" s="403"/>
      <c r="BW27" s="404"/>
      <c r="BX27" s="403"/>
      <c r="BY27" s="404"/>
      <c r="BZ27" s="403"/>
      <c r="CA27" s="404"/>
      <c r="CB27" s="403"/>
      <c r="CC27" s="404"/>
      <c r="CD27" s="403"/>
      <c r="CE27" s="404"/>
      <c r="CF27" s="403"/>
      <c r="CG27" s="404"/>
      <c r="CH27" s="403"/>
      <c r="CI27" s="404"/>
      <c r="CJ27" s="403"/>
      <c r="CK27" s="404"/>
      <c r="CL27" s="403"/>
      <c r="CM27" s="402"/>
      <c r="CN27" s="401"/>
      <c r="CO27" s="402"/>
      <c r="CP27" s="401"/>
      <c r="CQ27" s="402"/>
      <c r="CR27" s="401"/>
      <c r="CS27" s="402"/>
      <c r="CT27" s="401"/>
      <c r="CU27" s="310"/>
    </row>
    <row r="28" spans="2:101" s="309" customFormat="1" ht="12.75" customHeight="1" thickBot="1">
      <c r="B28" s="380"/>
      <c r="C28" s="404"/>
      <c r="D28" s="403"/>
      <c r="E28" s="402">
        <v>9992</v>
      </c>
      <c r="F28" s="401" t="s">
        <v>626</v>
      </c>
      <c r="G28" s="405"/>
      <c r="H28" s="403"/>
      <c r="I28" s="404"/>
      <c r="J28" s="403"/>
      <c r="K28" s="404"/>
      <c r="L28" s="403"/>
      <c r="M28" s="404"/>
      <c r="N28" s="403"/>
      <c r="O28" s="402">
        <v>2970</v>
      </c>
      <c r="P28" s="401" t="s">
        <v>625</v>
      </c>
      <c r="Q28" s="402">
        <v>2970</v>
      </c>
      <c r="R28" s="401" t="s">
        <v>625</v>
      </c>
      <c r="S28" s="404"/>
      <c r="T28" s="403"/>
      <c r="U28" s="404"/>
      <c r="V28" s="403"/>
      <c r="W28" s="404"/>
      <c r="X28" s="403"/>
      <c r="Y28" s="402"/>
      <c r="Z28" s="401"/>
      <c r="AA28" s="404"/>
      <c r="AB28" s="403"/>
      <c r="AC28" s="404"/>
      <c r="AD28" s="403"/>
      <c r="AE28" s="404"/>
      <c r="AF28" s="403"/>
      <c r="AG28" s="404"/>
      <c r="AH28" s="403"/>
      <c r="AI28" s="402"/>
      <c r="AJ28" s="401"/>
      <c r="AK28" s="402"/>
      <c r="AL28" s="401"/>
      <c r="AM28" s="402"/>
      <c r="AN28" s="401"/>
      <c r="AO28" s="402"/>
      <c r="AP28" s="401"/>
      <c r="AQ28" s="402"/>
      <c r="AR28" s="401"/>
      <c r="AS28" s="402"/>
      <c r="AT28" s="401"/>
      <c r="AU28" s="402"/>
      <c r="AV28" s="401"/>
      <c r="AW28" s="402"/>
      <c r="AX28" s="401"/>
      <c r="AY28" s="402"/>
      <c r="AZ28" s="401"/>
      <c r="BA28" s="404"/>
      <c r="BB28" s="403"/>
      <c r="BC28" s="404"/>
      <c r="BD28" s="403"/>
      <c r="BE28" s="404"/>
      <c r="BF28" s="403"/>
      <c r="BG28" s="404"/>
      <c r="BH28" s="403"/>
      <c r="BI28" s="402"/>
      <c r="BJ28" s="401"/>
      <c r="BK28" s="402"/>
      <c r="BL28" s="401"/>
      <c r="BM28" s="402"/>
      <c r="BN28" s="401"/>
      <c r="BO28" s="402"/>
      <c r="BP28" s="401"/>
      <c r="BQ28" s="402"/>
      <c r="BR28" s="401"/>
      <c r="BS28" s="404"/>
      <c r="BT28" s="403"/>
      <c r="BU28" s="404"/>
      <c r="BV28" s="403"/>
      <c r="BW28" s="404"/>
      <c r="BX28" s="403"/>
      <c r="BY28" s="404"/>
      <c r="BZ28" s="403"/>
      <c r="CA28" s="404"/>
      <c r="CB28" s="403"/>
      <c r="CC28" s="404"/>
      <c r="CD28" s="403"/>
      <c r="CE28" s="404"/>
      <c r="CF28" s="403"/>
      <c r="CG28" s="404"/>
      <c r="CH28" s="403"/>
      <c r="CI28" s="404"/>
      <c r="CJ28" s="403"/>
      <c r="CK28" s="404"/>
      <c r="CL28" s="403"/>
      <c r="CM28" s="402"/>
      <c r="CN28" s="401"/>
      <c r="CO28" s="402"/>
      <c r="CP28" s="401"/>
      <c r="CQ28" s="402"/>
      <c r="CR28" s="401"/>
      <c r="CS28" s="402"/>
      <c r="CT28" s="401"/>
      <c r="CU28" s="310"/>
    </row>
    <row r="29" spans="2:101" s="317" customFormat="1" ht="12.75" customHeight="1">
      <c r="B29" s="388" t="s">
        <v>624</v>
      </c>
      <c r="C29" s="345">
        <v>90.6</v>
      </c>
      <c r="D29" s="342" t="s">
        <v>624</v>
      </c>
      <c r="E29" s="345">
        <v>90.6</v>
      </c>
      <c r="F29" s="342" t="s">
        <v>624</v>
      </c>
      <c r="G29" s="345">
        <v>90.6</v>
      </c>
      <c r="H29" s="342" t="s">
        <v>624</v>
      </c>
      <c r="I29" s="345">
        <v>90.6</v>
      </c>
      <c r="J29" s="342" t="s">
        <v>624</v>
      </c>
      <c r="K29" s="345">
        <v>90.6</v>
      </c>
      <c r="L29" s="342" t="s">
        <v>624</v>
      </c>
      <c r="M29" s="345">
        <v>88.5</v>
      </c>
      <c r="N29" s="342" t="s">
        <v>624</v>
      </c>
      <c r="O29" s="345">
        <v>88</v>
      </c>
      <c r="P29" s="342" t="s">
        <v>624</v>
      </c>
      <c r="Q29" s="345">
        <v>88</v>
      </c>
      <c r="R29" s="342" t="s">
        <v>624</v>
      </c>
      <c r="S29" s="345">
        <v>93.1</v>
      </c>
      <c r="T29" s="342" t="s">
        <v>624</v>
      </c>
      <c r="U29" s="345">
        <v>93.1</v>
      </c>
      <c r="V29" s="342" t="s">
        <v>624</v>
      </c>
      <c r="W29" s="345">
        <v>93.1</v>
      </c>
      <c r="X29" s="342" t="s">
        <v>624</v>
      </c>
      <c r="Y29" s="345">
        <v>92.4</v>
      </c>
      <c r="Z29" s="342" t="s">
        <v>624</v>
      </c>
      <c r="AA29" s="345">
        <v>93</v>
      </c>
      <c r="AB29" s="342" t="s">
        <v>624</v>
      </c>
      <c r="AC29" s="345">
        <v>93</v>
      </c>
      <c r="AD29" s="342" t="s">
        <v>624</v>
      </c>
      <c r="AE29" s="345">
        <v>93</v>
      </c>
      <c r="AF29" s="342" t="s">
        <v>624</v>
      </c>
      <c r="AG29" s="345">
        <v>93</v>
      </c>
      <c r="AH29" s="342" t="s">
        <v>624</v>
      </c>
      <c r="AI29" s="345">
        <v>90.9</v>
      </c>
      <c r="AJ29" s="342" t="s">
        <v>624</v>
      </c>
      <c r="AK29" s="345">
        <v>90.9</v>
      </c>
      <c r="AL29" s="342" t="s">
        <v>624</v>
      </c>
      <c r="AM29" s="345">
        <v>90.9</v>
      </c>
      <c r="AN29" s="342" t="s">
        <v>624</v>
      </c>
      <c r="AO29" s="345">
        <v>90.9</v>
      </c>
      <c r="AP29" s="342" t="s">
        <v>624</v>
      </c>
      <c r="AQ29" s="345">
        <v>90.9</v>
      </c>
      <c r="AR29" s="342" t="s">
        <v>624</v>
      </c>
      <c r="AS29" s="345">
        <v>90.9</v>
      </c>
      <c r="AT29" s="342" t="s">
        <v>624</v>
      </c>
      <c r="AU29" s="345">
        <v>90.9</v>
      </c>
      <c r="AV29" s="342" t="s">
        <v>624</v>
      </c>
      <c r="AW29" s="345">
        <v>90.4</v>
      </c>
      <c r="AX29" s="342" t="s">
        <v>624</v>
      </c>
      <c r="AY29" s="345">
        <v>90.4</v>
      </c>
      <c r="AZ29" s="342" t="s">
        <v>624</v>
      </c>
      <c r="BA29" s="345">
        <v>88.5</v>
      </c>
      <c r="BB29" s="342" t="s">
        <v>624</v>
      </c>
      <c r="BC29" s="345">
        <v>88.5</v>
      </c>
      <c r="BD29" s="342" t="s">
        <v>624</v>
      </c>
      <c r="BE29" s="345">
        <v>95</v>
      </c>
      <c r="BF29" s="342" t="s">
        <v>624</v>
      </c>
      <c r="BG29" s="345">
        <v>95</v>
      </c>
      <c r="BH29" s="342" t="s">
        <v>624</v>
      </c>
      <c r="BI29" s="345">
        <v>95.5</v>
      </c>
      <c r="BJ29" s="342" t="s">
        <v>624</v>
      </c>
      <c r="BK29" s="345">
        <v>94.5</v>
      </c>
      <c r="BL29" s="342" t="s">
        <v>624</v>
      </c>
      <c r="BM29" s="345">
        <v>94.5</v>
      </c>
      <c r="BN29" s="342" t="s">
        <v>624</v>
      </c>
      <c r="BO29" s="345">
        <v>94.5</v>
      </c>
      <c r="BP29" s="342" t="s">
        <v>624</v>
      </c>
      <c r="BQ29" s="345">
        <v>94.5</v>
      </c>
      <c r="BR29" s="342" t="s">
        <v>624</v>
      </c>
      <c r="BS29" s="345">
        <v>94.8</v>
      </c>
      <c r="BT29" s="342" t="s">
        <v>624</v>
      </c>
      <c r="BU29" s="345">
        <v>88.5</v>
      </c>
      <c r="BV29" s="342" t="s">
        <v>624</v>
      </c>
      <c r="BW29" s="345">
        <v>89.4</v>
      </c>
      <c r="BX29" s="342" t="s">
        <v>624</v>
      </c>
      <c r="BY29" s="345">
        <v>90.1</v>
      </c>
      <c r="BZ29" s="342" t="s">
        <v>624</v>
      </c>
      <c r="CA29" s="345">
        <v>90.1</v>
      </c>
      <c r="CB29" s="342" t="s">
        <v>624</v>
      </c>
      <c r="CC29" s="345">
        <v>90.1</v>
      </c>
      <c r="CD29" s="342" t="s">
        <v>624</v>
      </c>
      <c r="CE29" s="345">
        <v>90.1</v>
      </c>
      <c r="CF29" s="342" t="s">
        <v>624</v>
      </c>
      <c r="CG29" s="345">
        <v>90.1</v>
      </c>
      <c r="CH29" s="342" t="s">
        <v>624</v>
      </c>
      <c r="CI29" s="345">
        <v>90.1</v>
      </c>
      <c r="CJ29" s="342" t="s">
        <v>624</v>
      </c>
      <c r="CK29" s="345">
        <v>90.1</v>
      </c>
      <c r="CL29" s="342" t="s">
        <v>624</v>
      </c>
      <c r="CM29" s="345">
        <v>95.2</v>
      </c>
      <c r="CN29" s="342" t="s">
        <v>624</v>
      </c>
      <c r="CO29" s="345">
        <v>95.2</v>
      </c>
      <c r="CP29" s="342" t="s">
        <v>624</v>
      </c>
      <c r="CQ29" s="345">
        <v>95.2</v>
      </c>
      <c r="CR29" s="342" t="s">
        <v>624</v>
      </c>
      <c r="CS29" s="345">
        <v>95.2</v>
      </c>
      <c r="CT29" s="344" t="s">
        <v>624</v>
      </c>
      <c r="CU29" s="387">
        <f>COUNTA(C29:CT29)/2</f>
        <v>48</v>
      </c>
      <c r="CV29" s="386" t="s">
        <v>624</v>
      </c>
      <c r="CW29" s="318"/>
    </row>
    <row r="30" spans="2:101" s="317" customFormat="1" ht="12.75" customHeight="1">
      <c r="B30" s="360" t="s">
        <v>623</v>
      </c>
      <c r="C30" s="357"/>
      <c r="D30" s="355"/>
      <c r="E30" s="357"/>
      <c r="F30" s="355"/>
      <c r="G30" s="357"/>
      <c r="H30" s="355"/>
      <c r="I30" s="357"/>
      <c r="J30" s="355"/>
      <c r="K30" s="357">
        <v>101.1</v>
      </c>
      <c r="L30" s="355" t="s">
        <v>623</v>
      </c>
      <c r="M30" s="357">
        <v>89.2</v>
      </c>
      <c r="N30" s="355" t="s">
        <v>623</v>
      </c>
      <c r="O30" s="357">
        <v>88.4</v>
      </c>
      <c r="P30" s="355" t="s">
        <v>623</v>
      </c>
      <c r="Q30" s="357">
        <v>88.4</v>
      </c>
      <c r="R30" s="355" t="s">
        <v>623</v>
      </c>
      <c r="S30" s="357">
        <v>94</v>
      </c>
      <c r="T30" s="355" t="s">
        <v>623</v>
      </c>
      <c r="U30" s="357">
        <v>94</v>
      </c>
      <c r="V30" s="355" t="s">
        <v>623</v>
      </c>
      <c r="W30" s="357">
        <v>94</v>
      </c>
      <c r="X30" s="355" t="s">
        <v>623</v>
      </c>
      <c r="Y30" s="357">
        <v>93.3</v>
      </c>
      <c r="Z30" s="355" t="s">
        <v>623</v>
      </c>
      <c r="AA30" s="357">
        <v>93.5</v>
      </c>
      <c r="AB30" s="355" t="s">
        <v>623</v>
      </c>
      <c r="AC30" s="357">
        <v>93.5</v>
      </c>
      <c r="AD30" s="355" t="s">
        <v>623</v>
      </c>
      <c r="AE30" s="357">
        <v>93.5</v>
      </c>
      <c r="AF30" s="355" t="s">
        <v>623</v>
      </c>
      <c r="AG30" s="357">
        <v>92.4</v>
      </c>
      <c r="AH30" s="355" t="s">
        <v>623</v>
      </c>
      <c r="AI30" s="357">
        <v>102.8</v>
      </c>
      <c r="AJ30" s="358" t="s">
        <v>623</v>
      </c>
      <c r="AK30" s="357"/>
      <c r="AL30" s="355"/>
      <c r="AM30" s="357"/>
      <c r="AN30" s="355"/>
      <c r="AO30" s="357"/>
      <c r="AP30" s="355"/>
      <c r="AQ30" s="357"/>
      <c r="AR30" s="355"/>
      <c r="AS30" s="357"/>
      <c r="AT30" s="355"/>
      <c r="AU30" s="357"/>
      <c r="AV30" s="355"/>
      <c r="AW30" s="357"/>
      <c r="AX30" s="355"/>
      <c r="AY30" s="357"/>
      <c r="AZ30" s="355"/>
      <c r="BA30" s="357">
        <v>89.8</v>
      </c>
      <c r="BB30" s="355" t="s">
        <v>623</v>
      </c>
      <c r="BC30" s="357">
        <v>89.8</v>
      </c>
      <c r="BD30" s="355" t="s">
        <v>623</v>
      </c>
      <c r="BE30" s="357"/>
      <c r="BF30" s="355"/>
      <c r="BG30" s="357"/>
      <c r="BH30" s="355"/>
      <c r="BI30" s="357"/>
      <c r="BJ30" s="355"/>
      <c r="BK30" s="357"/>
      <c r="BL30" s="355"/>
      <c r="BM30" s="357"/>
      <c r="BN30" s="355"/>
      <c r="BO30" s="357"/>
      <c r="BP30" s="355"/>
      <c r="BQ30" s="357"/>
      <c r="BR30" s="355"/>
      <c r="BS30" s="357">
        <v>98</v>
      </c>
      <c r="BT30" s="355" t="s">
        <v>623</v>
      </c>
      <c r="BU30" s="357"/>
      <c r="BV30" s="355"/>
      <c r="BW30" s="357"/>
      <c r="BX30" s="355"/>
      <c r="BY30" s="357"/>
      <c r="BZ30" s="355"/>
      <c r="CA30" s="357"/>
      <c r="CB30" s="355"/>
      <c r="CC30" s="357"/>
      <c r="CD30" s="355"/>
      <c r="CE30" s="357"/>
      <c r="CF30" s="355"/>
      <c r="CG30" s="357"/>
      <c r="CH30" s="355"/>
      <c r="CI30" s="357"/>
      <c r="CJ30" s="355"/>
      <c r="CK30" s="357"/>
      <c r="CL30" s="355"/>
      <c r="CM30" s="357"/>
      <c r="CN30" s="355"/>
      <c r="CO30" s="357"/>
      <c r="CP30" s="355"/>
      <c r="CQ30" s="357"/>
      <c r="CR30" s="355"/>
      <c r="CS30" s="357"/>
      <c r="CT30" s="356"/>
      <c r="CU30" s="320">
        <f>COUNTA(C30:CT30)/2</f>
        <v>16</v>
      </c>
      <c r="CV30" s="355" t="s">
        <v>623</v>
      </c>
      <c r="CW30" s="318"/>
    </row>
    <row r="31" spans="2:101" s="317" customFormat="1" ht="12.75" customHeight="1">
      <c r="B31" s="360" t="s">
        <v>622</v>
      </c>
      <c r="C31" s="357"/>
      <c r="D31" s="355"/>
      <c r="E31" s="357"/>
      <c r="F31" s="355"/>
      <c r="G31" s="357"/>
      <c r="H31" s="355"/>
      <c r="I31" s="357"/>
      <c r="J31" s="355"/>
      <c r="K31" s="357"/>
      <c r="L31" s="355"/>
      <c r="M31" s="357"/>
      <c r="N31" s="355"/>
      <c r="O31" s="357"/>
      <c r="P31" s="355"/>
      <c r="Q31" s="357"/>
      <c r="R31" s="355"/>
      <c r="S31" s="357"/>
      <c r="T31" s="355"/>
      <c r="U31" s="357"/>
      <c r="V31" s="355"/>
      <c r="W31" s="357"/>
      <c r="X31" s="355"/>
      <c r="Y31" s="357"/>
      <c r="Z31" s="355"/>
      <c r="AA31" s="357">
        <v>103.6</v>
      </c>
      <c r="AB31" s="355" t="s">
        <v>622</v>
      </c>
      <c r="AC31" s="357">
        <v>103.6</v>
      </c>
      <c r="AD31" s="355" t="s">
        <v>622</v>
      </c>
      <c r="AE31" s="357">
        <v>103.6</v>
      </c>
      <c r="AF31" s="355" t="s">
        <v>622</v>
      </c>
      <c r="AG31" s="357"/>
      <c r="AH31" s="355"/>
      <c r="AI31" s="357">
        <v>91.5</v>
      </c>
      <c r="AJ31" s="355" t="s">
        <v>622</v>
      </c>
      <c r="AK31" s="357">
        <v>91.5</v>
      </c>
      <c r="AL31" s="355" t="s">
        <v>622</v>
      </c>
      <c r="AM31" s="357">
        <v>91.5</v>
      </c>
      <c r="AN31" s="355" t="s">
        <v>622</v>
      </c>
      <c r="AO31" s="357">
        <v>91.5</v>
      </c>
      <c r="AP31" s="355" t="s">
        <v>622</v>
      </c>
      <c r="AQ31" s="357">
        <v>91.5</v>
      </c>
      <c r="AR31" s="355" t="s">
        <v>622</v>
      </c>
      <c r="AS31" s="357">
        <v>91.5</v>
      </c>
      <c r="AT31" s="355" t="s">
        <v>622</v>
      </c>
      <c r="AU31" s="357">
        <v>91.5</v>
      </c>
      <c r="AV31" s="355" t="s">
        <v>622</v>
      </c>
      <c r="AW31" s="357">
        <v>101.6</v>
      </c>
      <c r="AX31" s="355" t="s">
        <v>622</v>
      </c>
      <c r="AY31" s="357">
        <v>101.6</v>
      </c>
      <c r="AZ31" s="355" t="s">
        <v>622</v>
      </c>
      <c r="BA31" s="357"/>
      <c r="BB31" s="355"/>
      <c r="BC31" s="357"/>
      <c r="BD31" s="355"/>
      <c r="BE31" s="357"/>
      <c r="BF31" s="355"/>
      <c r="BG31" s="357"/>
      <c r="BH31" s="355"/>
      <c r="BI31" s="357"/>
      <c r="BJ31" s="355"/>
      <c r="BK31" s="357"/>
      <c r="BL31" s="355"/>
      <c r="BM31" s="357"/>
      <c r="BN31" s="355"/>
      <c r="BO31" s="357"/>
      <c r="BP31" s="355"/>
      <c r="BQ31" s="357"/>
      <c r="BR31" s="355"/>
      <c r="BS31" s="357"/>
      <c r="BT31" s="355"/>
      <c r="BU31" s="357"/>
      <c r="BV31" s="355"/>
      <c r="BW31" s="357"/>
      <c r="BX31" s="355"/>
      <c r="BY31" s="357"/>
      <c r="BZ31" s="355"/>
      <c r="CA31" s="357"/>
      <c r="CB31" s="355"/>
      <c r="CC31" s="357"/>
      <c r="CD31" s="355"/>
      <c r="CE31" s="357"/>
      <c r="CF31" s="355"/>
      <c r="CG31" s="357"/>
      <c r="CH31" s="355"/>
      <c r="CI31" s="357"/>
      <c r="CJ31" s="355"/>
      <c r="CK31" s="357"/>
      <c r="CL31" s="355"/>
      <c r="CM31" s="357"/>
      <c r="CN31" s="355"/>
      <c r="CO31" s="357"/>
      <c r="CP31" s="355"/>
      <c r="CQ31" s="357"/>
      <c r="CR31" s="355"/>
      <c r="CS31" s="357"/>
      <c r="CT31" s="356"/>
      <c r="CU31" s="320">
        <f>COUNTA(C31:CT31)/2</f>
        <v>12</v>
      </c>
      <c r="CV31" s="355" t="s">
        <v>622</v>
      </c>
      <c r="CW31" s="318"/>
    </row>
    <row r="32" spans="2:101" s="317" customFormat="1" ht="12.75" customHeight="1">
      <c r="B32" s="360" t="s">
        <v>621</v>
      </c>
      <c r="C32" s="357">
        <v>101.1</v>
      </c>
      <c r="D32" s="355" t="s">
        <v>621</v>
      </c>
      <c r="E32" s="357">
        <v>91.1</v>
      </c>
      <c r="F32" s="355" t="s">
        <v>621</v>
      </c>
      <c r="G32" s="357">
        <v>91.1</v>
      </c>
      <c r="H32" s="355" t="s">
        <v>621</v>
      </c>
      <c r="I32" s="357">
        <v>91.1</v>
      </c>
      <c r="J32" s="355" t="s">
        <v>621</v>
      </c>
      <c r="K32" s="357">
        <v>91.1</v>
      </c>
      <c r="L32" s="355" t="s">
        <v>621</v>
      </c>
      <c r="M32" s="357">
        <v>91.4</v>
      </c>
      <c r="N32" s="355" t="s">
        <v>621</v>
      </c>
      <c r="O32" s="357"/>
      <c r="P32" s="355"/>
      <c r="Q32" s="357"/>
      <c r="R32" s="355"/>
      <c r="S32" s="357"/>
      <c r="T32" s="355"/>
      <c r="U32" s="357"/>
      <c r="V32" s="355"/>
      <c r="W32" s="357"/>
      <c r="X32" s="355"/>
      <c r="Y32" s="357"/>
      <c r="Z32" s="355"/>
      <c r="AA32" s="357"/>
      <c r="AB32" s="355"/>
      <c r="AC32" s="357"/>
      <c r="AD32" s="355"/>
      <c r="AE32" s="357"/>
      <c r="AF32" s="355"/>
      <c r="AG32" s="357"/>
      <c r="AH32" s="355"/>
      <c r="AI32" s="357"/>
      <c r="AJ32" s="355"/>
      <c r="AK32" s="357"/>
      <c r="AL32" s="355"/>
      <c r="AM32" s="357"/>
      <c r="AN32" s="355"/>
      <c r="AO32" s="357"/>
      <c r="AP32" s="355"/>
      <c r="AQ32" s="357"/>
      <c r="AR32" s="355"/>
      <c r="AS32" s="357"/>
      <c r="AT32" s="355"/>
      <c r="AU32" s="357"/>
      <c r="AV32" s="355"/>
      <c r="AW32" s="357"/>
      <c r="AX32" s="355"/>
      <c r="AY32" s="357"/>
      <c r="AZ32" s="355"/>
      <c r="BA32" s="357"/>
      <c r="BB32" s="355"/>
      <c r="BC32" s="357"/>
      <c r="BD32" s="355"/>
      <c r="BE32" s="357"/>
      <c r="BF32" s="355"/>
      <c r="BG32" s="357"/>
      <c r="BH32" s="355"/>
      <c r="BI32" s="357"/>
      <c r="BJ32" s="355"/>
      <c r="BK32" s="357"/>
      <c r="BL32" s="355"/>
      <c r="BM32" s="357"/>
      <c r="BN32" s="355"/>
      <c r="BO32" s="357"/>
      <c r="BP32" s="355"/>
      <c r="BQ32" s="357"/>
      <c r="BR32" s="355"/>
      <c r="BS32" s="357">
        <v>92.7</v>
      </c>
      <c r="BT32" s="355" t="s">
        <v>621</v>
      </c>
      <c r="BU32" s="357">
        <v>89.8</v>
      </c>
      <c r="BV32" s="355" t="s">
        <v>621</v>
      </c>
      <c r="BW32" s="357">
        <v>89.7</v>
      </c>
      <c r="BX32" s="355" t="s">
        <v>621</v>
      </c>
      <c r="BY32" s="357">
        <v>91</v>
      </c>
      <c r="BZ32" s="355" t="s">
        <v>621</v>
      </c>
      <c r="CA32" s="357"/>
      <c r="CB32" s="355"/>
      <c r="CC32" s="357"/>
      <c r="CD32" s="355"/>
      <c r="CE32" s="357"/>
      <c r="CF32" s="355"/>
      <c r="CG32" s="357"/>
      <c r="CH32" s="355"/>
      <c r="CI32" s="357"/>
      <c r="CJ32" s="355"/>
      <c r="CK32" s="357"/>
      <c r="CL32" s="355"/>
      <c r="CM32" s="357"/>
      <c r="CN32" s="355"/>
      <c r="CO32" s="357"/>
      <c r="CP32" s="355"/>
      <c r="CQ32" s="357"/>
      <c r="CR32" s="355"/>
      <c r="CS32" s="357"/>
      <c r="CT32" s="356"/>
      <c r="CU32" s="320">
        <f>COUNTA(C32:CT32)/2</f>
        <v>10</v>
      </c>
      <c r="CV32" s="355" t="s">
        <v>621</v>
      </c>
      <c r="CW32" s="318"/>
    </row>
    <row r="33" spans="2:101" s="317" customFormat="1" ht="12.75" customHeight="1">
      <c r="B33" s="360" t="s">
        <v>620</v>
      </c>
      <c r="C33" s="357"/>
      <c r="D33" s="355"/>
      <c r="E33" s="357"/>
      <c r="F33" s="355"/>
      <c r="G33" s="357"/>
      <c r="H33" s="355"/>
      <c r="I33" s="357">
        <v>101.1</v>
      </c>
      <c r="J33" s="355" t="s">
        <v>620</v>
      </c>
      <c r="K33" s="357"/>
      <c r="L33" s="355"/>
      <c r="M33" s="357"/>
      <c r="N33" s="355"/>
      <c r="O33" s="357"/>
      <c r="P33" s="355"/>
      <c r="Q33" s="357"/>
      <c r="R33" s="355"/>
      <c r="S33" s="357"/>
      <c r="T33" s="355"/>
      <c r="U33" s="357"/>
      <c r="V33" s="355"/>
      <c r="W33" s="357"/>
      <c r="X33" s="355"/>
      <c r="Y33" s="357"/>
      <c r="Z33" s="355"/>
      <c r="AA33" s="357"/>
      <c r="AB33" s="355"/>
      <c r="AC33" s="357"/>
      <c r="AD33" s="355"/>
      <c r="AE33" s="357"/>
      <c r="AF33" s="355"/>
      <c r="AG33" s="357">
        <v>93.5</v>
      </c>
      <c r="AH33" s="355" t="s">
        <v>620</v>
      </c>
      <c r="AI33" s="357"/>
      <c r="AJ33" s="355"/>
      <c r="AK33" s="357"/>
      <c r="AL33" s="355"/>
      <c r="AM33" s="357"/>
      <c r="AN33" s="355"/>
      <c r="AO33" s="357"/>
      <c r="AP33" s="355"/>
      <c r="AQ33" s="357"/>
      <c r="AR33" s="355"/>
      <c r="AS33" s="357"/>
      <c r="AT33" s="355"/>
      <c r="AU33" s="357"/>
      <c r="AV33" s="355"/>
      <c r="AW33" s="357">
        <v>90.8</v>
      </c>
      <c r="AX33" s="355" t="s">
        <v>620</v>
      </c>
      <c r="AY33" s="357">
        <v>90.8</v>
      </c>
      <c r="AZ33" s="355" t="s">
        <v>620</v>
      </c>
      <c r="BA33" s="357">
        <v>93.2</v>
      </c>
      <c r="BB33" s="355" t="s">
        <v>620</v>
      </c>
      <c r="BC33" s="357">
        <v>93.2</v>
      </c>
      <c r="BD33" s="355" t="s">
        <v>620</v>
      </c>
      <c r="BE33" s="357">
        <v>95.6</v>
      </c>
      <c r="BF33" s="355" t="s">
        <v>620</v>
      </c>
      <c r="BG33" s="357">
        <v>95.6</v>
      </c>
      <c r="BH33" s="355" t="s">
        <v>620</v>
      </c>
      <c r="BI33" s="357">
        <v>98.5</v>
      </c>
      <c r="BJ33" s="355" t="s">
        <v>620</v>
      </c>
      <c r="BK33" s="357">
        <v>95</v>
      </c>
      <c r="BL33" s="355" t="s">
        <v>620</v>
      </c>
      <c r="BM33" s="357">
        <v>95</v>
      </c>
      <c r="BN33" s="355" t="s">
        <v>620</v>
      </c>
      <c r="BO33" s="357">
        <v>95</v>
      </c>
      <c r="BP33" s="355" t="s">
        <v>620</v>
      </c>
      <c r="BQ33" s="357">
        <v>95</v>
      </c>
      <c r="BR33" s="355" t="s">
        <v>620</v>
      </c>
      <c r="BS33" s="357">
        <v>101.6</v>
      </c>
      <c r="BT33" s="355" t="s">
        <v>620</v>
      </c>
      <c r="BU33" s="357">
        <v>101.6</v>
      </c>
      <c r="BV33" s="355" t="s">
        <v>620</v>
      </c>
      <c r="BW33" s="357"/>
      <c r="BX33" s="355"/>
      <c r="BY33" s="357"/>
      <c r="BZ33" s="355"/>
      <c r="CA33" s="357"/>
      <c r="CB33" s="355"/>
      <c r="CC33" s="357"/>
      <c r="CD33" s="355"/>
      <c r="CE33" s="357"/>
      <c r="CF33" s="355"/>
      <c r="CG33" s="357"/>
      <c r="CH33" s="355"/>
      <c r="CI33" s="357"/>
      <c r="CJ33" s="355"/>
      <c r="CK33" s="357"/>
      <c r="CL33" s="355"/>
      <c r="CM33" s="357"/>
      <c r="CN33" s="355"/>
      <c r="CO33" s="357"/>
      <c r="CP33" s="355"/>
      <c r="CQ33" s="357"/>
      <c r="CR33" s="355"/>
      <c r="CS33" s="357"/>
      <c r="CT33" s="356"/>
      <c r="CU33" s="320">
        <f>COUNTA(C33:CT33)/2</f>
        <v>15</v>
      </c>
      <c r="CV33" s="355" t="s">
        <v>620</v>
      </c>
      <c r="CW33" s="318"/>
    </row>
    <row r="34" spans="2:101" s="317" customFormat="1" ht="12.75" customHeight="1">
      <c r="B34" s="360" t="s">
        <v>619</v>
      </c>
      <c r="C34" s="357">
        <v>91.1</v>
      </c>
      <c r="D34" s="355" t="s">
        <v>619</v>
      </c>
      <c r="E34" s="357">
        <v>101.1</v>
      </c>
      <c r="F34" s="355" t="s">
        <v>619</v>
      </c>
      <c r="G34" s="357">
        <v>101.1</v>
      </c>
      <c r="H34" s="355" t="s">
        <v>619</v>
      </c>
      <c r="I34" s="357"/>
      <c r="J34" s="355"/>
      <c r="K34" s="357"/>
      <c r="L34" s="355"/>
      <c r="M34" s="357"/>
      <c r="N34" s="355"/>
      <c r="O34" s="357"/>
      <c r="P34" s="355"/>
      <c r="Q34" s="357"/>
      <c r="R34" s="355"/>
      <c r="S34" s="357"/>
      <c r="T34" s="355"/>
      <c r="U34" s="357"/>
      <c r="V34" s="355"/>
      <c r="W34" s="357"/>
      <c r="X34" s="355"/>
      <c r="Y34" s="357"/>
      <c r="Z34" s="355"/>
      <c r="AA34" s="357"/>
      <c r="AB34" s="355"/>
      <c r="AC34" s="357"/>
      <c r="AD34" s="355"/>
      <c r="AE34" s="357"/>
      <c r="AF34" s="355"/>
      <c r="AG34" s="357"/>
      <c r="AH34" s="355"/>
      <c r="AI34" s="357"/>
      <c r="AJ34" s="355"/>
      <c r="AK34" s="357"/>
      <c r="AL34" s="355"/>
      <c r="AM34" s="357"/>
      <c r="AN34" s="355"/>
      <c r="AO34" s="357"/>
      <c r="AP34" s="355"/>
      <c r="AQ34" s="357"/>
      <c r="AR34" s="355"/>
      <c r="AS34" s="357"/>
      <c r="AT34" s="355"/>
      <c r="AU34" s="357"/>
      <c r="AV34" s="355"/>
      <c r="AW34" s="357"/>
      <c r="AX34" s="355"/>
      <c r="AY34" s="357"/>
      <c r="AZ34" s="355"/>
      <c r="BA34" s="357"/>
      <c r="BB34" s="355"/>
      <c r="BC34" s="357"/>
      <c r="BD34" s="355"/>
      <c r="BE34" s="357"/>
      <c r="BF34" s="355"/>
      <c r="BG34" s="357"/>
      <c r="BH34" s="355"/>
      <c r="BI34" s="357"/>
      <c r="BJ34" s="355"/>
      <c r="BK34" s="357"/>
      <c r="BL34" s="355"/>
      <c r="BM34" s="357"/>
      <c r="BN34" s="355"/>
      <c r="BO34" s="357"/>
      <c r="BP34" s="355"/>
      <c r="BQ34" s="357"/>
      <c r="BR34" s="355"/>
      <c r="BS34" s="357"/>
      <c r="BT34" s="355"/>
      <c r="BU34" s="357"/>
      <c r="BV34" s="355"/>
      <c r="BW34" s="357"/>
      <c r="BX34" s="355"/>
      <c r="BY34" s="357">
        <v>90.6</v>
      </c>
      <c r="BZ34" s="355" t="s">
        <v>619</v>
      </c>
      <c r="CA34" s="357">
        <v>90.6</v>
      </c>
      <c r="CB34" s="355" t="s">
        <v>619</v>
      </c>
      <c r="CC34" s="357">
        <v>90.6</v>
      </c>
      <c r="CD34" s="355" t="s">
        <v>619</v>
      </c>
      <c r="CE34" s="357">
        <v>90.6</v>
      </c>
      <c r="CF34" s="355" t="s">
        <v>619</v>
      </c>
      <c r="CG34" s="357">
        <v>90.6</v>
      </c>
      <c r="CH34" s="355" t="s">
        <v>619</v>
      </c>
      <c r="CI34" s="357">
        <v>90.6</v>
      </c>
      <c r="CJ34" s="355" t="s">
        <v>619</v>
      </c>
      <c r="CK34" s="357">
        <v>90.6</v>
      </c>
      <c r="CL34" s="355" t="s">
        <v>619</v>
      </c>
      <c r="CM34" s="357">
        <v>97.2</v>
      </c>
      <c r="CN34" s="355" t="s">
        <v>619</v>
      </c>
      <c r="CO34" s="357">
        <v>97.2</v>
      </c>
      <c r="CP34" s="355" t="s">
        <v>619</v>
      </c>
      <c r="CQ34" s="357">
        <v>97.2</v>
      </c>
      <c r="CR34" s="355" t="s">
        <v>619</v>
      </c>
      <c r="CS34" s="357">
        <v>97.2</v>
      </c>
      <c r="CT34" s="356" t="s">
        <v>619</v>
      </c>
      <c r="CU34" s="320">
        <f>COUNTA(C34:CT34)/2</f>
        <v>14</v>
      </c>
      <c r="CV34" s="355" t="s">
        <v>619</v>
      </c>
      <c r="CW34" s="318"/>
    </row>
    <row r="35" spans="2:101" s="317" customFormat="1" ht="12.75" customHeight="1">
      <c r="B35" s="385" t="s">
        <v>618</v>
      </c>
      <c r="C35" s="357">
        <v>91.5</v>
      </c>
      <c r="D35" s="355" t="s">
        <v>618</v>
      </c>
      <c r="E35" s="357">
        <v>91.5</v>
      </c>
      <c r="F35" s="355" t="s">
        <v>618</v>
      </c>
      <c r="G35" s="357">
        <v>91.5</v>
      </c>
      <c r="H35" s="355" t="s">
        <v>618</v>
      </c>
      <c r="I35" s="357">
        <v>91.5</v>
      </c>
      <c r="J35" s="355" t="s">
        <v>618</v>
      </c>
      <c r="K35" s="357">
        <v>91.5</v>
      </c>
      <c r="L35" s="355" t="s">
        <v>618</v>
      </c>
      <c r="M35" s="357">
        <v>91</v>
      </c>
      <c r="N35" s="355" t="s">
        <v>618</v>
      </c>
      <c r="O35" s="357">
        <v>90.1</v>
      </c>
      <c r="P35" s="355" t="s">
        <v>618</v>
      </c>
      <c r="Q35" s="357">
        <v>90.1</v>
      </c>
      <c r="R35" s="355" t="s">
        <v>618</v>
      </c>
      <c r="S35" s="357">
        <v>92.1</v>
      </c>
      <c r="T35" s="355" t="s">
        <v>618</v>
      </c>
      <c r="U35" s="357">
        <v>92.1</v>
      </c>
      <c r="V35" s="355" t="s">
        <v>618</v>
      </c>
      <c r="W35" s="357">
        <v>92.1</v>
      </c>
      <c r="X35" s="355" t="s">
        <v>618</v>
      </c>
      <c r="Y35" s="357">
        <v>95</v>
      </c>
      <c r="Z35" s="355" t="s">
        <v>618</v>
      </c>
      <c r="AA35" s="357">
        <v>94</v>
      </c>
      <c r="AB35" s="355" t="s">
        <v>618</v>
      </c>
      <c r="AC35" s="357">
        <v>94</v>
      </c>
      <c r="AD35" s="355" t="s">
        <v>618</v>
      </c>
      <c r="AE35" s="357">
        <v>94</v>
      </c>
      <c r="AF35" s="355" t="s">
        <v>618</v>
      </c>
      <c r="AG35" s="357">
        <v>94</v>
      </c>
      <c r="AH35" s="355" t="s">
        <v>618</v>
      </c>
      <c r="AI35" s="357">
        <v>92.4</v>
      </c>
      <c r="AJ35" s="355" t="s">
        <v>618</v>
      </c>
      <c r="AK35" s="357">
        <v>92.4</v>
      </c>
      <c r="AL35" s="355" t="s">
        <v>618</v>
      </c>
      <c r="AM35" s="357">
        <v>92.4</v>
      </c>
      <c r="AN35" s="355" t="s">
        <v>618</v>
      </c>
      <c r="AO35" s="357">
        <v>92.4</v>
      </c>
      <c r="AP35" s="355" t="s">
        <v>618</v>
      </c>
      <c r="AQ35" s="357">
        <v>92.4</v>
      </c>
      <c r="AR35" s="355" t="s">
        <v>618</v>
      </c>
      <c r="AS35" s="357">
        <v>92.4</v>
      </c>
      <c r="AT35" s="355" t="s">
        <v>618</v>
      </c>
      <c r="AU35" s="357">
        <v>92.4</v>
      </c>
      <c r="AV35" s="355" t="s">
        <v>618</v>
      </c>
      <c r="AW35" s="357">
        <v>91.2</v>
      </c>
      <c r="AX35" s="355" t="s">
        <v>618</v>
      </c>
      <c r="AY35" s="357">
        <v>91.2</v>
      </c>
      <c r="AZ35" s="355" t="s">
        <v>618</v>
      </c>
      <c r="BA35" s="357">
        <v>90.2</v>
      </c>
      <c r="BB35" s="355" t="s">
        <v>618</v>
      </c>
      <c r="BC35" s="357">
        <v>90.2</v>
      </c>
      <c r="BD35" s="355" t="s">
        <v>618</v>
      </c>
      <c r="BE35" s="357">
        <v>96.4</v>
      </c>
      <c r="BF35" s="355" t="s">
        <v>618</v>
      </c>
      <c r="BG35" s="357">
        <v>96.4</v>
      </c>
      <c r="BH35" s="355" t="s">
        <v>618</v>
      </c>
      <c r="BI35" s="357">
        <v>90</v>
      </c>
      <c r="BJ35" s="355" t="s">
        <v>618</v>
      </c>
      <c r="BK35" s="357">
        <v>95.8</v>
      </c>
      <c r="BL35" s="355" t="s">
        <v>618</v>
      </c>
      <c r="BM35" s="357">
        <v>95.8</v>
      </c>
      <c r="BN35" s="355" t="s">
        <v>618</v>
      </c>
      <c r="BO35" s="357">
        <v>95.8</v>
      </c>
      <c r="BP35" s="355" t="s">
        <v>618</v>
      </c>
      <c r="BQ35" s="357">
        <v>95.8</v>
      </c>
      <c r="BR35" s="355" t="s">
        <v>618</v>
      </c>
      <c r="BS35" s="357">
        <v>94.4</v>
      </c>
      <c r="BT35" s="355" t="s">
        <v>618</v>
      </c>
      <c r="BU35" s="357">
        <v>90.7</v>
      </c>
      <c r="BV35" s="355" t="s">
        <v>618</v>
      </c>
      <c r="BW35" s="357">
        <v>90.7</v>
      </c>
      <c r="BX35" s="355" t="s">
        <v>618</v>
      </c>
      <c r="BY35" s="357">
        <v>91.4</v>
      </c>
      <c r="BZ35" s="355" t="s">
        <v>618</v>
      </c>
      <c r="CA35" s="357">
        <v>91.4</v>
      </c>
      <c r="CB35" s="355" t="s">
        <v>618</v>
      </c>
      <c r="CC35" s="357">
        <v>91.4</v>
      </c>
      <c r="CD35" s="355" t="s">
        <v>618</v>
      </c>
      <c r="CE35" s="357">
        <v>91.4</v>
      </c>
      <c r="CF35" s="355" t="s">
        <v>618</v>
      </c>
      <c r="CG35" s="357">
        <v>91.4</v>
      </c>
      <c r="CH35" s="355" t="s">
        <v>618</v>
      </c>
      <c r="CI35" s="357">
        <v>91.4</v>
      </c>
      <c r="CJ35" s="355" t="s">
        <v>618</v>
      </c>
      <c r="CK35" s="357">
        <v>91.4</v>
      </c>
      <c r="CL35" s="355" t="s">
        <v>618</v>
      </c>
      <c r="CM35" s="357">
        <v>91.3</v>
      </c>
      <c r="CN35" s="355" t="s">
        <v>618</v>
      </c>
      <c r="CO35" s="357">
        <v>91.3</v>
      </c>
      <c r="CP35" s="355" t="s">
        <v>618</v>
      </c>
      <c r="CQ35" s="357">
        <v>91.3</v>
      </c>
      <c r="CR35" s="355" t="s">
        <v>618</v>
      </c>
      <c r="CS35" s="357">
        <v>91.3</v>
      </c>
      <c r="CT35" s="356" t="s">
        <v>618</v>
      </c>
      <c r="CU35" s="382">
        <f>COUNTA(C35:CT35)/2</f>
        <v>48</v>
      </c>
      <c r="CV35" s="381" t="s">
        <v>618</v>
      </c>
      <c r="CW35" s="318"/>
    </row>
    <row r="36" spans="2:101" s="317" customFormat="1" ht="12.75" customHeight="1">
      <c r="B36" s="385" t="s">
        <v>617</v>
      </c>
      <c r="C36" s="357">
        <v>92.1</v>
      </c>
      <c r="D36" s="355" t="s">
        <v>617</v>
      </c>
      <c r="E36" s="357">
        <v>92.1</v>
      </c>
      <c r="F36" s="355" t="s">
        <v>617</v>
      </c>
      <c r="G36" s="357">
        <v>92.1</v>
      </c>
      <c r="H36" s="355" t="s">
        <v>617</v>
      </c>
      <c r="I36" s="357">
        <v>92.1</v>
      </c>
      <c r="J36" s="355" t="s">
        <v>617</v>
      </c>
      <c r="K36" s="357">
        <v>92.1</v>
      </c>
      <c r="L36" s="355" t="s">
        <v>617</v>
      </c>
      <c r="M36" s="357">
        <v>96.6</v>
      </c>
      <c r="N36" s="355" t="s">
        <v>617</v>
      </c>
      <c r="O36" s="357">
        <v>90.5</v>
      </c>
      <c r="P36" s="355" t="s">
        <v>617</v>
      </c>
      <c r="Q36" s="357">
        <v>90.5</v>
      </c>
      <c r="R36" s="355" t="s">
        <v>617</v>
      </c>
      <c r="S36" s="357">
        <v>95.1</v>
      </c>
      <c r="T36" s="355" t="s">
        <v>617</v>
      </c>
      <c r="U36" s="357">
        <v>95.1</v>
      </c>
      <c r="V36" s="355" t="s">
        <v>617</v>
      </c>
      <c r="W36" s="357">
        <v>95.1</v>
      </c>
      <c r="X36" s="355" t="s">
        <v>617</v>
      </c>
      <c r="Y36" s="357">
        <v>95.8</v>
      </c>
      <c r="Z36" s="355" t="s">
        <v>617</v>
      </c>
      <c r="AA36" s="357">
        <v>98.9</v>
      </c>
      <c r="AB36" s="355" t="s">
        <v>617</v>
      </c>
      <c r="AC36" s="357">
        <v>98.9</v>
      </c>
      <c r="AD36" s="355" t="s">
        <v>617</v>
      </c>
      <c r="AE36" s="357">
        <v>98.9</v>
      </c>
      <c r="AF36" s="355" t="s">
        <v>617</v>
      </c>
      <c r="AG36" s="357">
        <v>100.1</v>
      </c>
      <c r="AH36" s="355" t="s">
        <v>617</v>
      </c>
      <c r="AI36" s="357">
        <v>96.6</v>
      </c>
      <c r="AJ36" s="355" t="s">
        <v>617</v>
      </c>
      <c r="AK36" s="357">
        <v>96.6</v>
      </c>
      <c r="AL36" s="355" t="s">
        <v>617</v>
      </c>
      <c r="AM36" s="357">
        <v>96.6</v>
      </c>
      <c r="AN36" s="355" t="s">
        <v>617</v>
      </c>
      <c r="AO36" s="357">
        <v>96.6</v>
      </c>
      <c r="AP36" s="355" t="s">
        <v>617</v>
      </c>
      <c r="AQ36" s="357">
        <v>96.6</v>
      </c>
      <c r="AR36" s="355" t="s">
        <v>617</v>
      </c>
      <c r="AS36" s="357">
        <v>96.6</v>
      </c>
      <c r="AT36" s="355" t="s">
        <v>617</v>
      </c>
      <c r="AU36" s="357">
        <v>96.6</v>
      </c>
      <c r="AV36" s="355" t="s">
        <v>617</v>
      </c>
      <c r="AW36" s="357">
        <v>92</v>
      </c>
      <c r="AX36" s="355" t="s">
        <v>617</v>
      </c>
      <c r="AY36" s="357">
        <v>92</v>
      </c>
      <c r="AZ36" s="355" t="s">
        <v>617</v>
      </c>
      <c r="BA36" s="357">
        <v>96.5</v>
      </c>
      <c r="BB36" s="355" t="s">
        <v>617</v>
      </c>
      <c r="BC36" s="357">
        <v>96.5</v>
      </c>
      <c r="BD36" s="355" t="s">
        <v>617</v>
      </c>
      <c r="BE36" s="357">
        <v>97</v>
      </c>
      <c r="BF36" s="355" t="s">
        <v>617</v>
      </c>
      <c r="BG36" s="357">
        <v>97</v>
      </c>
      <c r="BH36" s="355" t="s">
        <v>617</v>
      </c>
      <c r="BI36" s="357">
        <v>99.7</v>
      </c>
      <c r="BJ36" s="355" t="s">
        <v>617</v>
      </c>
      <c r="BK36" s="357">
        <v>92.7</v>
      </c>
      <c r="BL36" s="355" t="s">
        <v>617</v>
      </c>
      <c r="BM36" s="357">
        <v>92.7</v>
      </c>
      <c r="BN36" s="355" t="s">
        <v>617</v>
      </c>
      <c r="BO36" s="357">
        <v>92.7</v>
      </c>
      <c r="BP36" s="355" t="s">
        <v>617</v>
      </c>
      <c r="BQ36" s="357">
        <v>92.7</v>
      </c>
      <c r="BR36" s="355" t="s">
        <v>617</v>
      </c>
      <c r="BS36" s="357">
        <v>99.4</v>
      </c>
      <c r="BT36" s="355" t="s">
        <v>617</v>
      </c>
      <c r="BU36" s="357">
        <v>99.7</v>
      </c>
      <c r="BV36" s="355" t="s">
        <v>617</v>
      </c>
      <c r="BW36" s="357">
        <v>96.9</v>
      </c>
      <c r="BX36" s="355" t="s">
        <v>617</v>
      </c>
      <c r="BY36" s="357">
        <v>92.5</v>
      </c>
      <c r="BZ36" s="355" t="s">
        <v>617</v>
      </c>
      <c r="CA36" s="357">
        <v>92.5</v>
      </c>
      <c r="CB36" s="355" t="s">
        <v>617</v>
      </c>
      <c r="CC36" s="357">
        <v>92.5</v>
      </c>
      <c r="CD36" s="355" t="s">
        <v>617</v>
      </c>
      <c r="CE36" s="357">
        <v>92.5</v>
      </c>
      <c r="CF36" s="355" t="s">
        <v>617</v>
      </c>
      <c r="CG36" s="357">
        <v>92.5</v>
      </c>
      <c r="CH36" s="355" t="s">
        <v>617</v>
      </c>
      <c r="CI36" s="357">
        <v>92.5</v>
      </c>
      <c r="CJ36" s="355" t="s">
        <v>617</v>
      </c>
      <c r="CK36" s="357">
        <v>92.5</v>
      </c>
      <c r="CL36" s="355" t="s">
        <v>617</v>
      </c>
      <c r="CM36" s="357">
        <v>97.7</v>
      </c>
      <c r="CN36" s="355" t="s">
        <v>617</v>
      </c>
      <c r="CO36" s="357">
        <v>97.7</v>
      </c>
      <c r="CP36" s="355" t="s">
        <v>617</v>
      </c>
      <c r="CQ36" s="357">
        <v>97.7</v>
      </c>
      <c r="CR36" s="355" t="s">
        <v>617</v>
      </c>
      <c r="CS36" s="357">
        <v>97.7</v>
      </c>
      <c r="CT36" s="356" t="s">
        <v>617</v>
      </c>
      <c r="CU36" s="382">
        <f>COUNTA(C36:CT36)/2</f>
        <v>48</v>
      </c>
      <c r="CV36" s="381" t="s">
        <v>617</v>
      </c>
      <c r="CW36" s="318"/>
    </row>
    <row r="37" spans="2:101" s="317" customFormat="1" ht="12.75" customHeight="1">
      <c r="B37" s="385" t="s">
        <v>616</v>
      </c>
      <c r="C37" s="357">
        <v>93.6</v>
      </c>
      <c r="D37" s="355" t="s">
        <v>616</v>
      </c>
      <c r="E37" s="357">
        <v>93.6</v>
      </c>
      <c r="F37" s="355" t="s">
        <v>616</v>
      </c>
      <c r="G37" s="357">
        <v>93.6</v>
      </c>
      <c r="H37" s="355" t="s">
        <v>616</v>
      </c>
      <c r="I37" s="357">
        <v>93.6</v>
      </c>
      <c r="J37" s="355" t="s">
        <v>616</v>
      </c>
      <c r="K37" s="357">
        <v>93.6</v>
      </c>
      <c r="L37" s="355" t="s">
        <v>616</v>
      </c>
      <c r="M37" s="357">
        <v>102</v>
      </c>
      <c r="N37" s="355" t="s">
        <v>616</v>
      </c>
      <c r="O37" s="357">
        <v>89.7</v>
      </c>
      <c r="P37" s="355" t="s">
        <v>616</v>
      </c>
      <c r="Q37" s="357">
        <v>89.7</v>
      </c>
      <c r="R37" s="355" t="s">
        <v>616</v>
      </c>
      <c r="S37" s="357">
        <v>94.5</v>
      </c>
      <c r="T37" s="355" t="s">
        <v>616</v>
      </c>
      <c r="U37" s="357">
        <v>94.5</v>
      </c>
      <c r="V37" s="355" t="s">
        <v>616</v>
      </c>
      <c r="W37" s="357">
        <v>94.5</v>
      </c>
      <c r="X37" s="355" t="s">
        <v>616</v>
      </c>
      <c r="Y37" s="357">
        <v>97</v>
      </c>
      <c r="Z37" s="355" t="s">
        <v>616</v>
      </c>
      <c r="AA37" s="357">
        <v>102.3</v>
      </c>
      <c r="AB37" s="355" t="s">
        <v>616</v>
      </c>
      <c r="AC37" s="357">
        <v>102.3</v>
      </c>
      <c r="AD37" s="355" t="s">
        <v>616</v>
      </c>
      <c r="AE37" s="357">
        <v>102.3</v>
      </c>
      <c r="AF37" s="355" t="s">
        <v>616</v>
      </c>
      <c r="AG37" s="357">
        <v>99.6</v>
      </c>
      <c r="AH37" s="355" t="s">
        <v>616</v>
      </c>
      <c r="AI37" s="357">
        <v>101.7</v>
      </c>
      <c r="AJ37" s="355" t="s">
        <v>616</v>
      </c>
      <c r="AK37" s="357">
        <v>101.7</v>
      </c>
      <c r="AL37" s="355" t="s">
        <v>616</v>
      </c>
      <c r="AM37" s="357">
        <v>101.7</v>
      </c>
      <c r="AN37" s="355" t="s">
        <v>616</v>
      </c>
      <c r="AO37" s="357">
        <v>101.7</v>
      </c>
      <c r="AP37" s="355" t="s">
        <v>616</v>
      </c>
      <c r="AQ37" s="357">
        <v>101.7</v>
      </c>
      <c r="AR37" s="355" t="s">
        <v>616</v>
      </c>
      <c r="AS37" s="357">
        <v>101.7</v>
      </c>
      <c r="AT37" s="355" t="s">
        <v>616</v>
      </c>
      <c r="AU37" s="357">
        <v>101.7</v>
      </c>
      <c r="AV37" s="355" t="s">
        <v>616</v>
      </c>
      <c r="AW37" s="357">
        <v>101.1</v>
      </c>
      <c r="AX37" s="355" t="s">
        <v>616</v>
      </c>
      <c r="AY37" s="357">
        <v>101.1</v>
      </c>
      <c r="AZ37" s="355" t="s">
        <v>616</v>
      </c>
      <c r="BA37" s="357">
        <v>90.8</v>
      </c>
      <c r="BB37" s="355" t="s">
        <v>616</v>
      </c>
      <c r="BC37" s="357">
        <v>90.8</v>
      </c>
      <c r="BD37" s="355" t="s">
        <v>616</v>
      </c>
      <c r="BE37" s="357">
        <v>102.9</v>
      </c>
      <c r="BF37" s="355" t="s">
        <v>616</v>
      </c>
      <c r="BG37" s="357">
        <v>102.9</v>
      </c>
      <c r="BH37" s="355" t="s">
        <v>616</v>
      </c>
      <c r="BI37" s="357">
        <v>95.1</v>
      </c>
      <c r="BJ37" s="355" t="s">
        <v>616</v>
      </c>
      <c r="BK37" s="357">
        <v>93</v>
      </c>
      <c r="BL37" s="355" t="s">
        <v>616</v>
      </c>
      <c r="BM37" s="357">
        <v>93</v>
      </c>
      <c r="BN37" s="355" t="s">
        <v>616</v>
      </c>
      <c r="BO37" s="357">
        <v>93</v>
      </c>
      <c r="BP37" s="355" t="s">
        <v>616</v>
      </c>
      <c r="BQ37" s="357">
        <v>93</v>
      </c>
      <c r="BR37" s="355" t="s">
        <v>616</v>
      </c>
      <c r="BS37" s="357">
        <v>102</v>
      </c>
      <c r="BT37" s="355" t="s">
        <v>616</v>
      </c>
      <c r="BU37" s="357">
        <v>88</v>
      </c>
      <c r="BV37" s="355" t="s">
        <v>616</v>
      </c>
      <c r="BW37" s="357">
        <v>88</v>
      </c>
      <c r="BX37" s="355" t="s">
        <v>616</v>
      </c>
      <c r="BY37" s="357">
        <v>91.9</v>
      </c>
      <c r="BZ37" s="355" t="s">
        <v>616</v>
      </c>
      <c r="CA37" s="357">
        <v>91.9</v>
      </c>
      <c r="CB37" s="355" t="s">
        <v>616</v>
      </c>
      <c r="CC37" s="357">
        <v>91.9</v>
      </c>
      <c r="CD37" s="355" t="s">
        <v>616</v>
      </c>
      <c r="CE37" s="357">
        <v>91.9</v>
      </c>
      <c r="CF37" s="355" t="s">
        <v>616</v>
      </c>
      <c r="CG37" s="357">
        <v>91.9</v>
      </c>
      <c r="CH37" s="355" t="s">
        <v>616</v>
      </c>
      <c r="CI37" s="357">
        <v>91.9</v>
      </c>
      <c r="CJ37" s="355" t="s">
        <v>616</v>
      </c>
      <c r="CK37" s="357">
        <v>91.9</v>
      </c>
      <c r="CL37" s="355" t="s">
        <v>616</v>
      </c>
      <c r="CM37" s="357">
        <v>100.8</v>
      </c>
      <c r="CN37" s="355" t="s">
        <v>616</v>
      </c>
      <c r="CO37" s="357">
        <v>100.8</v>
      </c>
      <c r="CP37" s="355" t="s">
        <v>616</v>
      </c>
      <c r="CQ37" s="357">
        <v>100.8</v>
      </c>
      <c r="CR37" s="355" t="s">
        <v>616</v>
      </c>
      <c r="CS37" s="357">
        <v>100.8</v>
      </c>
      <c r="CT37" s="356" t="s">
        <v>616</v>
      </c>
      <c r="CU37" s="382">
        <f>COUNTA(C37:CT37)/2</f>
        <v>48</v>
      </c>
      <c r="CV37" s="381" t="s">
        <v>616</v>
      </c>
      <c r="CW37" s="318"/>
    </row>
    <row r="38" spans="2:101" s="317" customFormat="1" ht="12.75" customHeight="1">
      <c r="B38" s="323" t="s">
        <v>615</v>
      </c>
      <c r="C38" s="352">
        <v>107.6</v>
      </c>
      <c r="D38" s="350" t="s">
        <v>615</v>
      </c>
      <c r="E38" s="352">
        <v>107.6</v>
      </c>
      <c r="F38" s="350" t="s">
        <v>615</v>
      </c>
      <c r="G38" s="352">
        <v>107.6</v>
      </c>
      <c r="H38" s="350" t="s">
        <v>615</v>
      </c>
      <c r="I38" s="352">
        <v>107.6</v>
      </c>
      <c r="J38" s="350" t="s">
        <v>615</v>
      </c>
      <c r="K38" s="352">
        <v>107.6</v>
      </c>
      <c r="L38" s="350" t="s">
        <v>615</v>
      </c>
      <c r="M38" s="352">
        <v>107.6</v>
      </c>
      <c r="N38" s="350" t="s">
        <v>615</v>
      </c>
      <c r="O38" s="352">
        <v>103</v>
      </c>
      <c r="P38" s="350" t="s">
        <v>615</v>
      </c>
      <c r="Q38" s="352">
        <v>103</v>
      </c>
      <c r="R38" s="350" t="s">
        <v>615</v>
      </c>
      <c r="S38" s="352">
        <v>107.6</v>
      </c>
      <c r="T38" s="350" t="s">
        <v>615</v>
      </c>
      <c r="U38" s="352">
        <v>107.6</v>
      </c>
      <c r="V38" s="350" t="s">
        <v>615</v>
      </c>
      <c r="W38" s="352">
        <v>107.6</v>
      </c>
      <c r="X38" s="350" t="s">
        <v>615</v>
      </c>
      <c r="Y38" s="352">
        <v>99.4</v>
      </c>
      <c r="Z38" s="350" t="s">
        <v>615</v>
      </c>
      <c r="AA38" s="352">
        <v>107.6</v>
      </c>
      <c r="AB38" s="350" t="s">
        <v>615</v>
      </c>
      <c r="AC38" s="352">
        <v>107.6</v>
      </c>
      <c r="AD38" s="350" t="s">
        <v>615</v>
      </c>
      <c r="AE38" s="352">
        <v>107.6</v>
      </c>
      <c r="AF38" s="350" t="s">
        <v>615</v>
      </c>
      <c r="AG38" s="352">
        <v>107.6</v>
      </c>
      <c r="AH38" s="350" t="s">
        <v>615</v>
      </c>
      <c r="AI38" s="352">
        <v>89.4</v>
      </c>
      <c r="AJ38" s="350" t="s">
        <v>615</v>
      </c>
      <c r="AK38" s="352">
        <v>89.4</v>
      </c>
      <c r="AL38" s="350" t="s">
        <v>615</v>
      </c>
      <c r="AM38" s="352">
        <v>89.4</v>
      </c>
      <c r="AN38" s="350" t="s">
        <v>615</v>
      </c>
      <c r="AO38" s="352">
        <v>89.4</v>
      </c>
      <c r="AP38" s="350" t="s">
        <v>615</v>
      </c>
      <c r="AQ38" s="352">
        <v>89.4</v>
      </c>
      <c r="AR38" s="350" t="s">
        <v>615</v>
      </c>
      <c r="AS38" s="352">
        <v>89.4</v>
      </c>
      <c r="AT38" s="350" t="s">
        <v>615</v>
      </c>
      <c r="AU38" s="352">
        <v>89.4</v>
      </c>
      <c r="AV38" s="350" t="s">
        <v>615</v>
      </c>
      <c r="AW38" s="352">
        <v>95.1</v>
      </c>
      <c r="AX38" s="350" t="s">
        <v>615</v>
      </c>
      <c r="AY38" s="352">
        <v>95.1</v>
      </c>
      <c r="AZ38" s="350" t="s">
        <v>615</v>
      </c>
      <c r="BA38" s="352">
        <v>107.6</v>
      </c>
      <c r="BB38" s="350" t="s">
        <v>615</v>
      </c>
      <c r="BC38" s="352">
        <v>107.6</v>
      </c>
      <c r="BD38" s="350" t="s">
        <v>615</v>
      </c>
      <c r="BE38" s="352">
        <v>107.6</v>
      </c>
      <c r="BF38" s="350" t="s">
        <v>615</v>
      </c>
      <c r="BG38" s="352">
        <v>107.6</v>
      </c>
      <c r="BH38" s="350" t="s">
        <v>615</v>
      </c>
      <c r="BI38" s="352"/>
      <c r="BJ38" s="350"/>
      <c r="BK38" s="352">
        <v>98.3</v>
      </c>
      <c r="BL38" s="350" t="s">
        <v>615</v>
      </c>
      <c r="BM38" s="352">
        <v>98.3</v>
      </c>
      <c r="BN38" s="350" t="s">
        <v>615</v>
      </c>
      <c r="BO38" s="352">
        <v>98.3</v>
      </c>
      <c r="BP38" s="350" t="s">
        <v>615</v>
      </c>
      <c r="BQ38" s="352">
        <v>98.3</v>
      </c>
      <c r="BR38" s="350" t="s">
        <v>615</v>
      </c>
      <c r="BS38" s="352">
        <v>107.6</v>
      </c>
      <c r="BT38" s="350" t="s">
        <v>615</v>
      </c>
      <c r="BU38" s="352">
        <v>107.6</v>
      </c>
      <c r="BV38" s="350" t="s">
        <v>615</v>
      </c>
      <c r="BW38" s="352">
        <v>107.6</v>
      </c>
      <c r="BX38" s="350" t="s">
        <v>615</v>
      </c>
      <c r="BY38" s="352">
        <v>107.6</v>
      </c>
      <c r="BZ38" s="350" t="s">
        <v>615</v>
      </c>
      <c r="CA38" s="352">
        <v>107.6</v>
      </c>
      <c r="CB38" s="350" t="s">
        <v>615</v>
      </c>
      <c r="CC38" s="352">
        <v>107.6</v>
      </c>
      <c r="CD38" s="350" t="s">
        <v>615</v>
      </c>
      <c r="CE38" s="352">
        <v>107.6</v>
      </c>
      <c r="CF38" s="350" t="s">
        <v>615</v>
      </c>
      <c r="CG38" s="352">
        <v>107.6</v>
      </c>
      <c r="CH38" s="350" t="s">
        <v>615</v>
      </c>
      <c r="CI38" s="352">
        <v>107.6</v>
      </c>
      <c r="CJ38" s="350" t="s">
        <v>615</v>
      </c>
      <c r="CK38" s="352">
        <v>107.6</v>
      </c>
      <c r="CL38" s="350" t="s">
        <v>615</v>
      </c>
      <c r="CM38" s="352">
        <v>94.8</v>
      </c>
      <c r="CN38" s="350" t="s">
        <v>615</v>
      </c>
      <c r="CO38" s="352">
        <v>94.8</v>
      </c>
      <c r="CP38" s="350" t="s">
        <v>615</v>
      </c>
      <c r="CQ38" s="352">
        <v>94.8</v>
      </c>
      <c r="CR38" s="350" t="s">
        <v>615</v>
      </c>
      <c r="CS38" s="352">
        <v>94.8</v>
      </c>
      <c r="CT38" s="351" t="s">
        <v>615</v>
      </c>
      <c r="CU38" s="320">
        <f>COUNTA(C38:CT38)/2</f>
        <v>47</v>
      </c>
      <c r="CV38" s="350" t="s">
        <v>615</v>
      </c>
      <c r="CW38" s="318"/>
    </row>
    <row r="39" spans="2:101" s="317" customFormat="1" ht="12.75" customHeight="1" thickBot="1">
      <c r="B39" s="368" t="s">
        <v>614</v>
      </c>
      <c r="C39" s="322"/>
      <c r="D39" s="319"/>
      <c r="E39" s="322"/>
      <c r="F39" s="319"/>
      <c r="G39" s="322"/>
      <c r="H39" s="319"/>
      <c r="I39" s="322"/>
      <c r="J39" s="319"/>
      <c r="K39" s="322"/>
      <c r="L39" s="319"/>
      <c r="M39" s="322"/>
      <c r="N39" s="319"/>
      <c r="O39" s="322"/>
      <c r="P39" s="319"/>
      <c r="Q39" s="322"/>
      <c r="R39" s="319"/>
      <c r="S39" s="322"/>
      <c r="T39" s="319"/>
      <c r="U39" s="322"/>
      <c r="V39" s="319"/>
      <c r="W39" s="322"/>
      <c r="X39" s="319"/>
      <c r="Y39" s="339">
        <v>98.6</v>
      </c>
      <c r="Z39" s="338" t="s">
        <v>614</v>
      </c>
      <c r="AA39" s="322">
        <v>89.2</v>
      </c>
      <c r="AB39" s="319" t="s">
        <v>614</v>
      </c>
      <c r="AC39" s="322">
        <v>89.2</v>
      </c>
      <c r="AD39" s="319" t="s">
        <v>614</v>
      </c>
      <c r="AE39" s="322">
        <v>89.2</v>
      </c>
      <c r="AF39" s="319" t="s">
        <v>614</v>
      </c>
      <c r="AG39" s="322"/>
      <c r="AH39" s="319"/>
      <c r="AI39" s="322">
        <v>100.2</v>
      </c>
      <c r="AJ39" s="338" t="s">
        <v>614</v>
      </c>
      <c r="AK39" s="322">
        <v>100.2</v>
      </c>
      <c r="AL39" s="338" t="s">
        <v>614</v>
      </c>
      <c r="AM39" s="339">
        <v>100.2</v>
      </c>
      <c r="AN39" s="338" t="s">
        <v>614</v>
      </c>
      <c r="AO39" s="322">
        <v>100.2</v>
      </c>
      <c r="AP39" s="338" t="s">
        <v>614</v>
      </c>
      <c r="AQ39" s="339">
        <v>100.2</v>
      </c>
      <c r="AR39" s="338" t="s">
        <v>614</v>
      </c>
      <c r="AS39" s="339">
        <v>100.2</v>
      </c>
      <c r="AT39" s="338" t="s">
        <v>614</v>
      </c>
      <c r="AU39" s="322">
        <v>100.2</v>
      </c>
      <c r="AV39" s="338" t="s">
        <v>614</v>
      </c>
      <c r="AW39" s="339"/>
      <c r="AX39" s="338"/>
      <c r="AY39" s="322"/>
      <c r="AZ39" s="319"/>
      <c r="BA39" s="322"/>
      <c r="BB39" s="319"/>
      <c r="BC39" s="322"/>
      <c r="BD39" s="319"/>
      <c r="BE39" s="322"/>
      <c r="BF39" s="319"/>
      <c r="BG39" s="322"/>
      <c r="BH39" s="319"/>
      <c r="BI39" s="322"/>
      <c r="BJ39" s="319"/>
      <c r="BK39" s="322"/>
      <c r="BL39" s="319"/>
      <c r="BM39" s="322"/>
      <c r="BN39" s="319"/>
      <c r="BO39" s="322"/>
      <c r="BP39" s="319"/>
      <c r="BQ39" s="322"/>
      <c r="BR39" s="319"/>
      <c r="BS39" s="322"/>
      <c r="BT39" s="319"/>
      <c r="BU39" s="322"/>
      <c r="BV39" s="319"/>
      <c r="BW39" s="322"/>
      <c r="BX39" s="319"/>
      <c r="BY39" s="322"/>
      <c r="BZ39" s="319"/>
      <c r="CA39" s="322"/>
      <c r="CB39" s="319"/>
      <c r="CC39" s="322"/>
      <c r="CD39" s="319"/>
      <c r="CE39" s="322"/>
      <c r="CF39" s="319"/>
      <c r="CG39" s="322"/>
      <c r="CH39" s="319"/>
      <c r="CI39" s="322"/>
      <c r="CJ39" s="319"/>
      <c r="CK39" s="322"/>
      <c r="CL39" s="319"/>
      <c r="CM39" s="322">
        <v>99.3</v>
      </c>
      <c r="CN39" s="319" t="s">
        <v>614</v>
      </c>
      <c r="CO39" s="322">
        <v>99.3</v>
      </c>
      <c r="CP39" s="319" t="s">
        <v>614</v>
      </c>
      <c r="CQ39" s="322">
        <v>99.3</v>
      </c>
      <c r="CR39" s="319" t="s">
        <v>614</v>
      </c>
      <c r="CS39" s="322">
        <v>99.3</v>
      </c>
      <c r="CT39" s="319" t="s">
        <v>614</v>
      </c>
      <c r="CU39" s="334">
        <f>COUNTA(C39:CT39)/2</f>
        <v>15</v>
      </c>
      <c r="CV39" s="319" t="s">
        <v>614</v>
      </c>
      <c r="CW39" s="318"/>
    </row>
    <row r="40" spans="2:101" s="317" customFormat="1" ht="12.75" customHeight="1">
      <c r="B40" s="400" t="s">
        <v>613</v>
      </c>
      <c r="C40" s="345">
        <v>95.1</v>
      </c>
      <c r="D40" s="342" t="s">
        <v>613</v>
      </c>
      <c r="E40" s="345">
        <v>95.1</v>
      </c>
      <c r="F40" s="342" t="s">
        <v>613</v>
      </c>
      <c r="G40" s="345">
        <v>95.1</v>
      </c>
      <c r="H40" s="342" t="s">
        <v>613</v>
      </c>
      <c r="I40" s="345">
        <v>95.1</v>
      </c>
      <c r="J40" s="342" t="s">
        <v>613</v>
      </c>
      <c r="K40" s="345">
        <v>95.1</v>
      </c>
      <c r="L40" s="342" t="s">
        <v>613</v>
      </c>
      <c r="M40" s="345">
        <v>94.8</v>
      </c>
      <c r="N40" s="342" t="s">
        <v>613</v>
      </c>
      <c r="O40" s="345">
        <v>99.6</v>
      </c>
      <c r="P40" s="342" t="s">
        <v>613</v>
      </c>
      <c r="Q40" s="345">
        <v>99.6</v>
      </c>
      <c r="R40" s="342" t="s">
        <v>613</v>
      </c>
      <c r="S40" s="345">
        <v>99.5</v>
      </c>
      <c r="T40" s="342" t="s">
        <v>613</v>
      </c>
      <c r="U40" s="345">
        <v>99.5</v>
      </c>
      <c r="V40" s="342" t="s">
        <v>613</v>
      </c>
      <c r="W40" s="345">
        <v>99.5</v>
      </c>
      <c r="X40" s="342" t="s">
        <v>613</v>
      </c>
      <c r="Y40" s="345">
        <v>88.5</v>
      </c>
      <c r="Z40" s="342" t="s">
        <v>613</v>
      </c>
      <c r="AA40" s="345">
        <v>92</v>
      </c>
      <c r="AB40" s="342" t="s">
        <v>613</v>
      </c>
      <c r="AC40" s="345">
        <v>92</v>
      </c>
      <c r="AD40" s="342" t="s">
        <v>613</v>
      </c>
      <c r="AE40" s="345">
        <v>92</v>
      </c>
      <c r="AF40" s="342" t="s">
        <v>613</v>
      </c>
      <c r="AG40" s="345">
        <v>98.4</v>
      </c>
      <c r="AH40" s="342" t="s">
        <v>613</v>
      </c>
      <c r="AI40" s="345">
        <v>102.4</v>
      </c>
      <c r="AJ40" s="342" t="s">
        <v>613</v>
      </c>
      <c r="AK40" s="345">
        <v>102.4</v>
      </c>
      <c r="AL40" s="346" t="s">
        <v>613</v>
      </c>
      <c r="AM40" s="347">
        <v>102.4</v>
      </c>
      <c r="AN40" s="346" t="s">
        <v>613</v>
      </c>
      <c r="AO40" s="345">
        <v>102.4</v>
      </c>
      <c r="AP40" s="346" t="s">
        <v>613</v>
      </c>
      <c r="AQ40" s="347">
        <v>102.4</v>
      </c>
      <c r="AR40" s="346" t="s">
        <v>613</v>
      </c>
      <c r="AS40" s="347">
        <v>102.4</v>
      </c>
      <c r="AT40" s="346" t="s">
        <v>613</v>
      </c>
      <c r="AU40" s="345">
        <v>102.4</v>
      </c>
      <c r="AV40" s="346" t="s">
        <v>613</v>
      </c>
      <c r="AW40" s="347">
        <v>95.7</v>
      </c>
      <c r="AX40" s="346" t="s">
        <v>613</v>
      </c>
      <c r="AY40" s="345">
        <v>95.7</v>
      </c>
      <c r="AZ40" s="342" t="s">
        <v>613</v>
      </c>
      <c r="BA40" s="345">
        <v>92</v>
      </c>
      <c r="BB40" s="342" t="s">
        <v>613</v>
      </c>
      <c r="BC40" s="345">
        <v>92</v>
      </c>
      <c r="BD40" s="342" t="s">
        <v>613</v>
      </c>
      <c r="BE40" s="345">
        <v>99.6</v>
      </c>
      <c r="BF40" s="342" t="s">
        <v>613</v>
      </c>
      <c r="BG40" s="345">
        <v>88.8</v>
      </c>
      <c r="BH40" s="342" t="s">
        <v>613</v>
      </c>
      <c r="BI40" s="345">
        <v>96.4</v>
      </c>
      <c r="BJ40" s="342" t="s">
        <v>613</v>
      </c>
      <c r="BK40" s="345">
        <v>90.9</v>
      </c>
      <c r="BL40" s="342" t="s">
        <v>613</v>
      </c>
      <c r="BM40" s="345">
        <v>90.9</v>
      </c>
      <c r="BN40" s="342" t="s">
        <v>613</v>
      </c>
      <c r="BO40" s="345">
        <v>90.9</v>
      </c>
      <c r="BP40" s="342" t="s">
        <v>613</v>
      </c>
      <c r="BQ40" s="345">
        <v>90.9</v>
      </c>
      <c r="BR40" s="342" t="s">
        <v>613</v>
      </c>
      <c r="BS40" s="345">
        <v>91.2</v>
      </c>
      <c r="BT40" s="342" t="s">
        <v>613</v>
      </c>
      <c r="BU40" s="345">
        <v>92</v>
      </c>
      <c r="BV40" s="342" t="s">
        <v>613</v>
      </c>
      <c r="BW40" s="345">
        <v>102.8</v>
      </c>
      <c r="BX40" s="342" t="s">
        <v>613</v>
      </c>
      <c r="BY40" s="345">
        <v>89.7</v>
      </c>
      <c r="BZ40" s="342" t="s">
        <v>613</v>
      </c>
      <c r="CA40" s="345">
        <v>89.7</v>
      </c>
      <c r="CB40" s="342" t="s">
        <v>613</v>
      </c>
      <c r="CC40" s="345">
        <v>89.7</v>
      </c>
      <c r="CD40" s="342" t="s">
        <v>613</v>
      </c>
      <c r="CE40" s="345">
        <v>89.7</v>
      </c>
      <c r="CF40" s="342" t="s">
        <v>613</v>
      </c>
      <c r="CG40" s="345">
        <v>89.7</v>
      </c>
      <c r="CH40" s="342" t="s">
        <v>613</v>
      </c>
      <c r="CI40" s="345">
        <v>89.7</v>
      </c>
      <c r="CJ40" s="342" t="s">
        <v>613</v>
      </c>
      <c r="CK40" s="345">
        <v>89.7</v>
      </c>
      <c r="CL40" s="342" t="s">
        <v>613</v>
      </c>
      <c r="CM40" s="345"/>
      <c r="CN40" s="342"/>
      <c r="CO40" s="345"/>
      <c r="CP40" s="342"/>
      <c r="CQ40" s="345"/>
      <c r="CR40" s="342"/>
      <c r="CS40" s="345"/>
      <c r="CT40" s="344"/>
      <c r="CU40" s="343">
        <f>COUNTA(C40:CT40)/2</f>
        <v>44</v>
      </c>
      <c r="CV40" s="342" t="s">
        <v>613</v>
      </c>
      <c r="CW40" s="369"/>
    </row>
    <row r="41" spans="2:101" s="317" customFormat="1" ht="12.75" customHeight="1">
      <c r="B41" s="399" t="s">
        <v>612</v>
      </c>
      <c r="C41" s="357">
        <v>96.6</v>
      </c>
      <c r="D41" s="355" t="s">
        <v>612</v>
      </c>
      <c r="E41" s="357">
        <v>96.6</v>
      </c>
      <c r="F41" s="355" t="s">
        <v>612</v>
      </c>
      <c r="G41" s="357">
        <v>96.6</v>
      </c>
      <c r="H41" s="355" t="s">
        <v>612</v>
      </c>
      <c r="I41" s="357">
        <v>96.6</v>
      </c>
      <c r="J41" s="355" t="s">
        <v>612</v>
      </c>
      <c r="K41" s="357">
        <v>96.6</v>
      </c>
      <c r="L41" s="355" t="s">
        <v>612</v>
      </c>
      <c r="M41" s="357">
        <v>97</v>
      </c>
      <c r="N41" s="355" t="s">
        <v>612</v>
      </c>
      <c r="O41" s="357">
        <v>99.2</v>
      </c>
      <c r="P41" s="355" t="s">
        <v>612</v>
      </c>
      <c r="Q41" s="357">
        <v>99.2</v>
      </c>
      <c r="R41" s="355" t="s">
        <v>612</v>
      </c>
      <c r="S41" s="357">
        <v>100.4</v>
      </c>
      <c r="T41" s="355" t="s">
        <v>612</v>
      </c>
      <c r="U41" s="357">
        <v>100.4</v>
      </c>
      <c r="V41" s="355" t="s">
        <v>612</v>
      </c>
      <c r="W41" s="357">
        <v>100.4</v>
      </c>
      <c r="X41" s="355" t="s">
        <v>612</v>
      </c>
      <c r="Y41" s="357">
        <v>91.2</v>
      </c>
      <c r="Z41" s="355" t="s">
        <v>612</v>
      </c>
      <c r="AA41" s="357">
        <v>95.2</v>
      </c>
      <c r="AB41" s="355" t="s">
        <v>612</v>
      </c>
      <c r="AC41" s="357">
        <v>95.2</v>
      </c>
      <c r="AD41" s="355" t="s">
        <v>612</v>
      </c>
      <c r="AE41" s="357">
        <v>95.2</v>
      </c>
      <c r="AF41" s="355" t="s">
        <v>612</v>
      </c>
      <c r="AG41" s="357">
        <v>95.2</v>
      </c>
      <c r="AH41" s="355" t="s">
        <v>612</v>
      </c>
      <c r="AI41" s="357">
        <v>101.1</v>
      </c>
      <c r="AJ41" s="355" t="s">
        <v>612</v>
      </c>
      <c r="AK41" s="357">
        <v>101.1</v>
      </c>
      <c r="AL41" s="358" t="s">
        <v>612</v>
      </c>
      <c r="AM41" s="359">
        <v>101.1</v>
      </c>
      <c r="AN41" s="358" t="s">
        <v>612</v>
      </c>
      <c r="AO41" s="357">
        <v>101.1</v>
      </c>
      <c r="AP41" s="358" t="s">
        <v>612</v>
      </c>
      <c r="AQ41" s="359">
        <v>101.1</v>
      </c>
      <c r="AR41" s="358" t="s">
        <v>612</v>
      </c>
      <c r="AS41" s="359">
        <v>101.1</v>
      </c>
      <c r="AT41" s="358" t="s">
        <v>612</v>
      </c>
      <c r="AU41" s="357">
        <v>101.1</v>
      </c>
      <c r="AV41" s="358" t="s">
        <v>612</v>
      </c>
      <c r="AW41" s="359">
        <v>96.4</v>
      </c>
      <c r="AX41" s="358" t="s">
        <v>612</v>
      </c>
      <c r="AY41" s="357">
        <v>96.4</v>
      </c>
      <c r="AZ41" s="355" t="s">
        <v>612</v>
      </c>
      <c r="BA41" s="357">
        <v>94</v>
      </c>
      <c r="BB41" s="355" t="s">
        <v>612</v>
      </c>
      <c r="BC41" s="357">
        <v>94</v>
      </c>
      <c r="BD41" s="355" t="s">
        <v>612</v>
      </c>
      <c r="BE41" s="357">
        <v>88.8</v>
      </c>
      <c r="BF41" s="355" t="s">
        <v>612</v>
      </c>
      <c r="BG41" s="357">
        <v>94.5</v>
      </c>
      <c r="BH41" s="355" t="s">
        <v>612</v>
      </c>
      <c r="BI41" s="357">
        <v>89.1</v>
      </c>
      <c r="BJ41" s="355" t="s">
        <v>612</v>
      </c>
      <c r="BK41" s="357">
        <v>91.4</v>
      </c>
      <c r="BL41" s="355" t="s">
        <v>612</v>
      </c>
      <c r="BM41" s="357">
        <v>91.4</v>
      </c>
      <c r="BN41" s="355" t="s">
        <v>612</v>
      </c>
      <c r="BO41" s="357">
        <v>91.4</v>
      </c>
      <c r="BP41" s="355" t="s">
        <v>612</v>
      </c>
      <c r="BQ41" s="357">
        <v>91.4</v>
      </c>
      <c r="BR41" s="355" t="s">
        <v>612</v>
      </c>
      <c r="BS41" s="357">
        <v>93</v>
      </c>
      <c r="BT41" s="355" t="s">
        <v>612</v>
      </c>
      <c r="BU41" s="357">
        <v>92.9</v>
      </c>
      <c r="BV41" s="355" t="s">
        <v>612</v>
      </c>
      <c r="BW41" s="357">
        <v>101.7</v>
      </c>
      <c r="BX41" s="355" t="s">
        <v>612</v>
      </c>
      <c r="BY41" s="357">
        <v>88.4</v>
      </c>
      <c r="BZ41" s="355" t="s">
        <v>612</v>
      </c>
      <c r="CA41" s="357">
        <v>88.4</v>
      </c>
      <c r="CB41" s="355" t="s">
        <v>612</v>
      </c>
      <c r="CC41" s="357">
        <v>88.4</v>
      </c>
      <c r="CD41" s="355" t="s">
        <v>612</v>
      </c>
      <c r="CE41" s="357">
        <v>88.4</v>
      </c>
      <c r="CF41" s="355" t="s">
        <v>612</v>
      </c>
      <c r="CG41" s="357">
        <v>88.4</v>
      </c>
      <c r="CH41" s="355" t="s">
        <v>612</v>
      </c>
      <c r="CI41" s="357">
        <v>88.4</v>
      </c>
      <c r="CJ41" s="355" t="s">
        <v>612</v>
      </c>
      <c r="CK41" s="357">
        <v>88.4</v>
      </c>
      <c r="CL41" s="355" t="s">
        <v>612</v>
      </c>
      <c r="CM41" s="357">
        <v>92.3</v>
      </c>
      <c r="CN41" s="355" t="s">
        <v>612</v>
      </c>
      <c r="CO41" s="357">
        <v>92.3</v>
      </c>
      <c r="CP41" s="355" t="s">
        <v>612</v>
      </c>
      <c r="CQ41" s="357">
        <v>92.3</v>
      </c>
      <c r="CR41" s="355" t="s">
        <v>612</v>
      </c>
      <c r="CS41" s="357">
        <v>92.3</v>
      </c>
      <c r="CT41" s="356" t="s">
        <v>612</v>
      </c>
      <c r="CU41" s="382">
        <f>COUNTA(C41:CT41)/2</f>
        <v>48</v>
      </c>
      <c r="CV41" s="381" t="s">
        <v>612</v>
      </c>
      <c r="CW41" s="369"/>
    </row>
    <row r="42" spans="2:101" s="317" customFormat="1" ht="12.75" customHeight="1">
      <c r="B42" s="399" t="s">
        <v>611</v>
      </c>
      <c r="C42" s="357">
        <v>97.1</v>
      </c>
      <c r="D42" s="355" t="s">
        <v>611</v>
      </c>
      <c r="E42" s="357">
        <v>97.1</v>
      </c>
      <c r="F42" s="355" t="s">
        <v>611</v>
      </c>
      <c r="G42" s="357">
        <v>97.1</v>
      </c>
      <c r="H42" s="355" t="s">
        <v>611</v>
      </c>
      <c r="I42" s="357">
        <v>97.1</v>
      </c>
      <c r="J42" s="355" t="s">
        <v>611</v>
      </c>
      <c r="K42" s="357">
        <v>97.1</v>
      </c>
      <c r="L42" s="355" t="s">
        <v>611</v>
      </c>
      <c r="M42" s="357">
        <v>97.6</v>
      </c>
      <c r="N42" s="355" t="s">
        <v>611</v>
      </c>
      <c r="O42" s="357">
        <v>98.7</v>
      </c>
      <c r="P42" s="355" t="s">
        <v>611</v>
      </c>
      <c r="Q42" s="357">
        <v>98.7</v>
      </c>
      <c r="R42" s="355" t="s">
        <v>611</v>
      </c>
      <c r="S42" s="357">
        <v>98.9</v>
      </c>
      <c r="T42" s="355" t="s">
        <v>611</v>
      </c>
      <c r="U42" s="357">
        <v>98.9</v>
      </c>
      <c r="V42" s="355" t="s">
        <v>611</v>
      </c>
      <c r="W42" s="357">
        <v>98.9</v>
      </c>
      <c r="X42" s="355" t="s">
        <v>611</v>
      </c>
      <c r="Y42" s="357">
        <v>91.8</v>
      </c>
      <c r="Z42" s="355" t="s">
        <v>611</v>
      </c>
      <c r="AA42" s="357">
        <v>95.8</v>
      </c>
      <c r="AB42" s="355" t="s">
        <v>611</v>
      </c>
      <c r="AC42" s="357">
        <v>95.8</v>
      </c>
      <c r="AD42" s="355" t="s">
        <v>611</v>
      </c>
      <c r="AE42" s="357">
        <v>95.8</v>
      </c>
      <c r="AF42" s="355" t="s">
        <v>611</v>
      </c>
      <c r="AG42" s="357">
        <v>95.8</v>
      </c>
      <c r="AH42" s="355" t="s">
        <v>611</v>
      </c>
      <c r="AI42" s="357">
        <v>94</v>
      </c>
      <c r="AJ42" s="355" t="s">
        <v>611</v>
      </c>
      <c r="AK42" s="357">
        <v>94</v>
      </c>
      <c r="AL42" s="358" t="s">
        <v>611</v>
      </c>
      <c r="AM42" s="359">
        <v>94</v>
      </c>
      <c r="AN42" s="358" t="s">
        <v>611</v>
      </c>
      <c r="AO42" s="357">
        <v>94</v>
      </c>
      <c r="AP42" s="358" t="s">
        <v>611</v>
      </c>
      <c r="AQ42" s="359">
        <v>94</v>
      </c>
      <c r="AR42" s="358" t="s">
        <v>611</v>
      </c>
      <c r="AS42" s="359">
        <v>94</v>
      </c>
      <c r="AT42" s="358" t="s">
        <v>611</v>
      </c>
      <c r="AU42" s="357">
        <v>94</v>
      </c>
      <c r="AV42" s="358" t="s">
        <v>611</v>
      </c>
      <c r="AW42" s="359">
        <v>96.8</v>
      </c>
      <c r="AX42" s="358" t="s">
        <v>611</v>
      </c>
      <c r="AY42" s="357">
        <v>96.8</v>
      </c>
      <c r="AZ42" s="355" t="s">
        <v>611</v>
      </c>
      <c r="BA42" s="357">
        <v>94.4</v>
      </c>
      <c r="BB42" s="355" t="s">
        <v>611</v>
      </c>
      <c r="BC42" s="357">
        <v>94.4</v>
      </c>
      <c r="BD42" s="355" t="s">
        <v>611</v>
      </c>
      <c r="BE42" s="357">
        <v>94.5</v>
      </c>
      <c r="BF42" s="355" t="s">
        <v>611</v>
      </c>
      <c r="BG42" s="357">
        <v>99.6</v>
      </c>
      <c r="BH42" s="355" t="s">
        <v>611</v>
      </c>
      <c r="BI42" s="357">
        <v>93.5</v>
      </c>
      <c r="BJ42" s="355" t="s">
        <v>611</v>
      </c>
      <c r="BK42" s="357">
        <v>91.9</v>
      </c>
      <c r="BL42" s="355" t="s">
        <v>611</v>
      </c>
      <c r="BM42" s="357">
        <v>91.9</v>
      </c>
      <c r="BN42" s="355" t="s">
        <v>611</v>
      </c>
      <c r="BO42" s="357">
        <v>91.9</v>
      </c>
      <c r="BP42" s="355" t="s">
        <v>611</v>
      </c>
      <c r="BQ42" s="357">
        <v>91.9</v>
      </c>
      <c r="BR42" s="355" t="s">
        <v>611</v>
      </c>
      <c r="BS42" s="357">
        <v>93.5</v>
      </c>
      <c r="BT42" s="355" t="s">
        <v>611</v>
      </c>
      <c r="BU42" s="357">
        <v>94</v>
      </c>
      <c r="BV42" s="355" t="s">
        <v>611</v>
      </c>
      <c r="BW42" s="357">
        <v>102.3</v>
      </c>
      <c r="BX42" s="355" t="s">
        <v>611</v>
      </c>
      <c r="BY42" s="357">
        <v>89</v>
      </c>
      <c r="BZ42" s="355" t="s">
        <v>611</v>
      </c>
      <c r="CA42" s="357">
        <v>89</v>
      </c>
      <c r="CB42" s="355" t="s">
        <v>611</v>
      </c>
      <c r="CC42" s="357">
        <v>89</v>
      </c>
      <c r="CD42" s="355" t="s">
        <v>611</v>
      </c>
      <c r="CE42" s="357">
        <v>89</v>
      </c>
      <c r="CF42" s="355" t="s">
        <v>611</v>
      </c>
      <c r="CG42" s="357">
        <v>89</v>
      </c>
      <c r="CH42" s="355" t="s">
        <v>611</v>
      </c>
      <c r="CI42" s="357">
        <v>89</v>
      </c>
      <c r="CJ42" s="355" t="s">
        <v>611</v>
      </c>
      <c r="CK42" s="357">
        <v>89</v>
      </c>
      <c r="CL42" s="355" t="s">
        <v>611</v>
      </c>
      <c r="CM42" s="357">
        <v>96.4</v>
      </c>
      <c r="CN42" s="355" t="s">
        <v>611</v>
      </c>
      <c r="CO42" s="357">
        <v>96.4</v>
      </c>
      <c r="CP42" s="355" t="s">
        <v>611</v>
      </c>
      <c r="CQ42" s="357">
        <v>96.4</v>
      </c>
      <c r="CR42" s="355" t="s">
        <v>611</v>
      </c>
      <c r="CS42" s="357">
        <v>96.4</v>
      </c>
      <c r="CT42" s="356" t="s">
        <v>611</v>
      </c>
      <c r="CU42" s="382">
        <f>COUNTA(C42:CT42)/2</f>
        <v>48</v>
      </c>
      <c r="CV42" s="381" t="s">
        <v>611</v>
      </c>
      <c r="CW42" s="369"/>
    </row>
    <row r="43" spans="2:101" s="317" customFormat="1" ht="12.75" customHeight="1">
      <c r="B43" s="398" t="s">
        <v>610</v>
      </c>
      <c r="C43" s="352">
        <v>95.9</v>
      </c>
      <c r="D43" s="350" t="s">
        <v>610</v>
      </c>
      <c r="E43" s="352">
        <v>95.9</v>
      </c>
      <c r="F43" s="350" t="s">
        <v>610</v>
      </c>
      <c r="G43" s="352">
        <v>95.9</v>
      </c>
      <c r="H43" s="350" t="s">
        <v>610</v>
      </c>
      <c r="I43" s="352">
        <v>95.9</v>
      </c>
      <c r="J43" s="350" t="s">
        <v>610</v>
      </c>
      <c r="K43" s="352">
        <v>95.9</v>
      </c>
      <c r="L43" s="350" t="s">
        <v>610</v>
      </c>
      <c r="M43" s="352">
        <v>96.3</v>
      </c>
      <c r="N43" s="350" t="s">
        <v>610</v>
      </c>
      <c r="O43" s="352">
        <v>98.3</v>
      </c>
      <c r="P43" s="350" t="s">
        <v>610</v>
      </c>
      <c r="Q43" s="352">
        <v>98.3</v>
      </c>
      <c r="R43" s="350" t="s">
        <v>610</v>
      </c>
      <c r="S43" s="352">
        <v>99.9</v>
      </c>
      <c r="T43" s="350" t="s">
        <v>610</v>
      </c>
      <c r="U43" s="352">
        <v>99.9</v>
      </c>
      <c r="V43" s="350" t="s">
        <v>610</v>
      </c>
      <c r="W43" s="352">
        <v>99.9</v>
      </c>
      <c r="X43" s="350" t="s">
        <v>610</v>
      </c>
      <c r="Y43" s="352">
        <v>90.8</v>
      </c>
      <c r="Z43" s="350" t="s">
        <v>610</v>
      </c>
      <c r="AA43" s="352">
        <v>92.6</v>
      </c>
      <c r="AB43" s="350" t="s">
        <v>610</v>
      </c>
      <c r="AC43" s="352">
        <v>92.6</v>
      </c>
      <c r="AD43" s="350" t="s">
        <v>610</v>
      </c>
      <c r="AE43" s="352">
        <v>92.6</v>
      </c>
      <c r="AF43" s="350" t="s">
        <v>610</v>
      </c>
      <c r="AG43" s="352">
        <v>96.3</v>
      </c>
      <c r="AH43" s="350" t="s">
        <v>610</v>
      </c>
      <c r="AI43" s="352">
        <v>97.6</v>
      </c>
      <c r="AJ43" s="350" t="s">
        <v>610</v>
      </c>
      <c r="AK43" s="352">
        <v>97.6</v>
      </c>
      <c r="AL43" s="353" t="s">
        <v>610</v>
      </c>
      <c r="AM43" s="354">
        <v>97.6</v>
      </c>
      <c r="AN43" s="353" t="s">
        <v>610</v>
      </c>
      <c r="AO43" s="352">
        <v>97.6</v>
      </c>
      <c r="AP43" s="353" t="s">
        <v>610</v>
      </c>
      <c r="AQ43" s="354">
        <v>97.6</v>
      </c>
      <c r="AR43" s="353" t="s">
        <v>610</v>
      </c>
      <c r="AS43" s="354">
        <v>97.6</v>
      </c>
      <c r="AT43" s="353" t="s">
        <v>610</v>
      </c>
      <c r="AU43" s="352">
        <v>97.6</v>
      </c>
      <c r="AV43" s="353" t="s">
        <v>610</v>
      </c>
      <c r="AW43" s="354">
        <v>97.2</v>
      </c>
      <c r="AX43" s="353" t="s">
        <v>610</v>
      </c>
      <c r="AY43" s="352">
        <v>97.2</v>
      </c>
      <c r="AZ43" s="350" t="s">
        <v>610</v>
      </c>
      <c r="BA43" s="352">
        <v>92.7</v>
      </c>
      <c r="BB43" s="350" t="s">
        <v>610</v>
      </c>
      <c r="BC43" s="352">
        <v>92.7</v>
      </c>
      <c r="BD43" s="350" t="s">
        <v>610</v>
      </c>
      <c r="BE43" s="352">
        <v>97.9</v>
      </c>
      <c r="BF43" s="350" t="s">
        <v>610</v>
      </c>
      <c r="BG43" s="352">
        <v>97.9</v>
      </c>
      <c r="BH43" s="350" t="s">
        <v>610</v>
      </c>
      <c r="BI43" s="352">
        <v>97.3</v>
      </c>
      <c r="BJ43" s="350" t="s">
        <v>610</v>
      </c>
      <c r="BK43" s="352">
        <v>92.3</v>
      </c>
      <c r="BL43" s="350" t="s">
        <v>610</v>
      </c>
      <c r="BM43" s="352">
        <v>92.3</v>
      </c>
      <c r="BN43" s="350" t="s">
        <v>610</v>
      </c>
      <c r="BO43" s="352">
        <v>92.3</v>
      </c>
      <c r="BP43" s="350" t="s">
        <v>610</v>
      </c>
      <c r="BQ43" s="352">
        <v>92.3</v>
      </c>
      <c r="BR43" s="350" t="s">
        <v>610</v>
      </c>
      <c r="BS43" s="352">
        <v>92.3</v>
      </c>
      <c r="BT43" s="350" t="s">
        <v>610</v>
      </c>
      <c r="BU43" s="352">
        <v>92.6</v>
      </c>
      <c r="BV43" s="350" t="s">
        <v>610</v>
      </c>
      <c r="BW43" s="352">
        <v>100.8</v>
      </c>
      <c r="BX43" s="350" t="s">
        <v>610</v>
      </c>
      <c r="BY43" s="352">
        <v>87.6</v>
      </c>
      <c r="BZ43" s="350" t="s">
        <v>610</v>
      </c>
      <c r="CA43" s="352">
        <v>87.6</v>
      </c>
      <c r="CB43" s="350" t="s">
        <v>610</v>
      </c>
      <c r="CC43" s="352">
        <v>87.6</v>
      </c>
      <c r="CD43" s="350" t="s">
        <v>610</v>
      </c>
      <c r="CE43" s="352">
        <v>87.6</v>
      </c>
      <c r="CF43" s="350" t="s">
        <v>610</v>
      </c>
      <c r="CG43" s="352">
        <v>87.6</v>
      </c>
      <c r="CH43" s="350" t="s">
        <v>610</v>
      </c>
      <c r="CI43" s="352">
        <v>87.6</v>
      </c>
      <c r="CJ43" s="350" t="s">
        <v>610</v>
      </c>
      <c r="CK43" s="352">
        <v>87.6</v>
      </c>
      <c r="CL43" s="350" t="s">
        <v>610</v>
      </c>
      <c r="CM43" s="352">
        <v>92.7</v>
      </c>
      <c r="CN43" s="350" t="s">
        <v>610</v>
      </c>
      <c r="CO43" s="352">
        <v>92.7</v>
      </c>
      <c r="CP43" s="350" t="s">
        <v>610</v>
      </c>
      <c r="CQ43" s="352">
        <v>92.7</v>
      </c>
      <c r="CR43" s="350" t="s">
        <v>610</v>
      </c>
      <c r="CS43" s="352">
        <v>92.7</v>
      </c>
      <c r="CT43" s="351" t="s">
        <v>610</v>
      </c>
      <c r="CU43" s="382">
        <f>COUNTA(C43:CT43)/2</f>
        <v>48</v>
      </c>
      <c r="CV43" s="397" t="s">
        <v>610</v>
      </c>
      <c r="CW43" s="369"/>
    </row>
    <row r="44" spans="2:101" s="317" customFormat="1" ht="12.75" customHeight="1" thickBot="1">
      <c r="B44" s="396" t="s">
        <v>609</v>
      </c>
      <c r="C44" s="322"/>
      <c r="D44" s="319"/>
      <c r="E44" s="322"/>
      <c r="F44" s="319"/>
      <c r="G44" s="322"/>
      <c r="H44" s="319"/>
      <c r="I44" s="322"/>
      <c r="J44" s="319"/>
      <c r="K44" s="322"/>
      <c r="L44" s="319"/>
      <c r="M44" s="322"/>
      <c r="N44" s="319"/>
      <c r="O44" s="322">
        <v>100.2</v>
      </c>
      <c r="P44" s="319" t="s">
        <v>609</v>
      </c>
      <c r="Q44" s="322">
        <v>100.2</v>
      </c>
      <c r="R44" s="319" t="s">
        <v>609</v>
      </c>
      <c r="S44" s="322"/>
      <c r="T44" s="319"/>
      <c r="U44" s="322"/>
      <c r="V44" s="319"/>
      <c r="W44" s="322"/>
      <c r="X44" s="319"/>
      <c r="Y44" s="322"/>
      <c r="Z44" s="319"/>
      <c r="AA44" s="322"/>
      <c r="AB44" s="319"/>
      <c r="AC44" s="322"/>
      <c r="AD44" s="319"/>
      <c r="AE44" s="322"/>
      <c r="AF44" s="319"/>
      <c r="AG44" s="322"/>
      <c r="AH44" s="319"/>
      <c r="AI44" s="322"/>
      <c r="AJ44" s="319"/>
      <c r="AK44" s="322"/>
      <c r="AL44" s="338"/>
      <c r="AM44" s="339"/>
      <c r="AN44" s="338"/>
      <c r="AO44" s="322"/>
      <c r="AP44" s="338"/>
      <c r="AQ44" s="339"/>
      <c r="AR44" s="338"/>
      <c r="AS44" s="339"/>
      <c r="AT44" s="338"/>
      <c r="AU44" s="322"/>
      <c r="AV44" s="338"/>
      <c r="AW44" s="339">
        <v>96</v>
      </c>
      <c r="AX44" s="338" t="s">
        <v>609</v>
      </c>
      <c r="AY44" s="322">
        <v>96</v>
      </c>
      <c r="AZ44" s="319" t="s">
        <v>609</v>
      </c>
      <c r="BA44" s="322"/>
      <c r="BB44" s="319"/>
      <c r="BC44" s="322">
        <v>89.1</v>
      </c>
      <c r="BD44" s="319" t="s">
        <v>609</v>
      </c>
      <c r="BE44" s="322"/>
      <c r="BF44" s="319"/>
      <c r="BG44" s="322"/>
      <c r="BH44" s="319"/>
      <c r="BI44" s="322">
        <v>99</v>
      </c>
      <c r="BJ44" s="338" t="s">
        <v>609</v>
      </c>
      <c r="BK44" s="339"/>
      <c r="BL44" s="338"/>
      <c r="BM44" s="339"/>
      <c r="BN44" s="338"/>
      <c r="BO44" s="322"/>
      <c r="BP44" s="319"/>
      <c r="BQ44" s="322"/>
      <c r="BR44" s="319"/>
      <c r="BS44" s="322"/>
      <c r="BT44" s="319"/>
      <c r="BU44" s="322"/>
      <c r="BV44" s="319"/>
      <c r="BW44" s="322"/>
      <c r="BX44" s="319"/>
      <c r="BY44" s="322"/>
      <c r="BZ44" s="319"/>
      <c r="CA44" s="322"/>
      <c r="CB44" s="319"/>
      <c r="CC44" s="322"/>
      <c r="CD44" s="319"/>
      <c r="CE44" s="322"/>
      <c r="CF44" s="319"/>
      <c r="CG44" s="322"/>
      <c r="CH44" s="319"/>
      <c r="CI44" s="322"/>
      <c r="CJ44" s="319"/>
      <c r="CK44" s="322"/>
      <c r="CL44" s="319"/>
      <c r="CM44" s="322"/>
      <c r="CN44" s="319"/>
      <c r="CO44" s="322"/>
      <c r="CP44" s="319"/>
      <c r="CQ44" s="322"/>
      <c r="CR44" s="319"/>
      <c r="CS44" s="322"/>
      <c r="CT44" s="321"/>
      <c r="CU44" s="334">
        <f>COUNTA(C44:CT44)/2</f>
        <v>6</v>
      </c>
      <c r="CV44" s="319" t="s">
        <v>609</v>
      </c>
      <c r="CW44" s="369"/>
    </row>
    <row r="45" spans="2:101" s="317" customFormat="1" ht="12.75" customHeight="1" thickBot="1">
      <c r="B45" s="395" t="s">
        <v>608</v>
      </c>
      <c r="C45" s="392"/>
      <c r="D45" s="389"/>
      <c r="E45" s="392"/>
      <c r="F45" s="389"/>
      <c r="G45" s="392"/>
      <c r="H45" s="389"/>
      <c r="I45" s="392"/>
      <c r="J45" s="389"/>
      <c r="K45" s="392"/>
      <c r="L45" s="389"/>
      <c r="M45" s="392">
        <v>88</v>
      </c>
      <c r="N45" s="389" t="s">
        <v>608</v>
      </c>
      <c r="O45" s="392">
        <v>95.2</v>
      </c>
      <c r="P45" s="389" t="s">
        <v>608</v>
      </c>
      <c r="Q45" s="392">
        <v>95.2</v>
      </c>
      <c r="R45" s="389" t="s">
        <v>608</v>
      </c>
      <c r="S45" s="392">
        <v>105</v>
      </c>
      <c r="T45" s="389" t="s">
        <v>608</v>
      </c>
      <c r="U45" s="392">
        <v>105</v>
      </c>
      <c r="V45" s="389" t="s">
        <v>608</v>
      </c>
      <c r="W45" s="392">
        <v>105</v>
      </c>
      <c r="X45" s="389" t="s">
        <v>608</v>
      </c>
      <c r="Y45" s="392"/>
      <c r="Z45" s="389"/>
      <c r="AA45" s="392">
        <v>88</v>
      </c>
      <c r="AB45" s="389" t="s">
        <v>608</v>
      </c>
      <c r="AC45" s="392">
        <v>88</v>
      </c>
      <c r="AD45" s="389" t="s">
        <v>608</v>
      </c>
      <c r="AE45" s="392">
        <v>88</v>
      </c>
      <c r="AF45" s="389" t="s">
        <v>608</v>
      </c>
      <c r="AG45" s="392">
        <v>98.8</v>
      </c>
      <c r="AH45" s="389" t="s">
        <v>608</v>
      </c>
      <c r="AI45" s="392">
        <v>95.9</v>
      </c>
      <c r="AJ45" s="389" t="s">
        <v>608</v>
      </c>
      <c r="AK45" s="392">
        <v>95.9</v>
      </c>
      <c r="AL45" s="393" t="s">
        <v>608</v>
      </c>
      <c r="AM45" s="394">
        <v>95.9</v>
      </c>
      <c r="AN45" s="393" t="s">
        <v>608</v>
      </c>
      <c r="AO45" s="392">
        <v>95.9</v>
      </c>
      <c r="AP45" s="393" t="s">
        <v>608</v>
      </c>
      <c r="AQ45" s="394">
        <v>95.9</v>
      </c>
      <c r="AR45" s="393" t="s">
        <v>608</v>
      </c>
      <c r="AS45" s="394">
        <v>95.9</v>
      </c>
      <c r="AT45" s="393" t="s">
        <v>608</v>
      </c>
      <c r="AU45" s="392">
        <v>95.9</v>
      </c>
      <c r="AV45" s="393" t="s">
        <v>608</v>
      </c>
      <c r="AW45" s="394">
        <v>92.8</v>
      </c>
      <c r="AX45" s="393" t="s">
        <v>608</v>
      </c>
      <c r="AY45" s="392">
        <v>92.8</v>
      </c>
      <c r="AZ45" s="389" t="s">
        <v>608</v>
      </c>
      <c r="BA45" s="392">
        <v>95.7</v>
      </c>
      <c r="BB45" s="389" t="s">
        <v>608</v>
      </c>
      <c r="BC45" s="392">
        <v>95.7</v>
      </c>
      <c r="BD45" s="389" t="s">
        <v>608</v>
      </c>
      <c r="BE45" s="392">
        <v>104.1</v>
      </c>
      <c r="BF45" s="389" t="s">
        <v>608</v>
      </c>
      <c r="BG45" s="392">
        <v>104.1</v>
      </c>
      <c r="BH45" s="389" t="s">
        <v>608</v>
      </c>
      <c r="BI45" s="392">
        <v>94.2</v>
      </c>
      <c r="BJ45" s="393" t="s">
        <v>608</v>
      </c>
      <c r="BK45" s="394">
        <v>99.9</v>
      </c>
      <c r="BL45" s="393" t="s">
        <v>608</v>
      </c>
      <c r="BM45" s="394">
        <v>99.9</v>
      </c>
      <c r="BN45" s="393" t="s">
        <v>608</v>
      </c>
      <c r="BO45" s="394">
        <v>99.9</v>
      </c>
      <c r="BP45" s="393" t="s">
        <v>608</v>
      </c>
      <c r="BQ45" s="394">
        <v>99.9</v>
      </c>
      <c r="BR45" s="393" t="s">
        <v>608</v>
      </c>
      <c r="BS45" s="392">
        <v>96.8</v>
      </c>
      <c r="BT45" s="389" t="s">
        <v>608</v>
      </c>
      <c r="BU45" s="392">
        <v>91.2</v>
      </c>
      <c r="BV45" s="389" t="s">
        <v>608</v>
      </c>
      <c r="BW45" s="392"/>
      <c r="BX45" s="389"/>
      <c r="BY45" s="392"/>
      <c r="BZ45" s="389"/>
      <c r="CA45" s="392"/>
      <c r="CB45" s="389"/>
      <c r="CC45" s="392"/>
      <c r="CD45" s="389"/>
      <c r="CE45" s="392"/>
      <c r="CF45" s="389"/>
      <c r="CG45" s="392"/>
      <c r="CH45" s="389"/>
      <c r="CI45" s="392"/>
      <c r="CJ45" s="389"/>
      <c r="CK45" s="392"/>
      <c r="CL45" s="389"/>
      <c r="CM45" s="392"/>
      <c r="CN45" s="389"/>
      <c r="CO45" s="392"/>
      <c r="CP45" s="389"/>
      <c r="CQ45" s="392"/>
      <c r="CR45" s="389"/>
      <c r="CS45" s="392"/>
      <c r="CT45" s="391"/>
      <c r="CU45" s="390">
        <f>COUNTA(C45:CT45)/2</f>
        <v>30</v>
      </c>
      <c r="CV45" s="389" t="s">
        <v>608</v>
      </c>
      <c r="CW45" s="349"/>
    </row>
    <row r="46" spans="2:101" s="317" customFormat="1" ht="12.75" customHeight="1">
      <c r="B46" s="388" t="s">
        <v>607</v>
      </c>
      <c r="C46" s="345">
        <v>92.9</v>
      </c>
      <c r="D46" s="342" t="s">
        <v>607</v>
      </c>
      <c r="E46" s="345">
        <v>92.9</v>
      </c>
      <c r="F46" s="342" t="s">
        <v>607</v>
      </c>
      <c r="G46" s="345">
        <v>92.9</v>
      </c>
      <c r="H46" s="342" t="s">
        <v>607</v>
      </c>
      <c r="I46" s="345">
        <v>92.9</v>
      </c>
      <c r="J46" s="342" t="s">
        <v>607</v>
      </c>
      <c r="K46" s="345">
        <v>92.9</v>
      </c>
      <c r="L46" s="342" t="s">
        <v>607</v>
      </c>
      <c r="M46" s="345">
        <v>92.8</v>
      </c>
      <c r="N46" s="342" t="s">
        <v>607</v>
      </c>
      <c r="O46" s="345">
        <v>92.5</v>
      </c>
      <c r="P46" s="342" t="s">
        <v>607</v>
      </c>
      <c r="Q46" s="345">
        <v>92.5</v>
      </c>
      <c r="R46" s="342" t="s">
        <v>607</v>
      </c>
      <c r="S46" s="345">
        <v>87.5</v>
      </c>
      <c r="T46" s="342" t="s">
        <v>607</v>
      </c>
      <c r="U46" s="345">
        <v>87.5</v>
      </c>
      <c r="V46" s="342" t="s">
        <v>607</v>
      </c>
      <c r="W46" s="345">
        <v>87.5</v>
      </c>
      <c r="X46" s="342" t="s">
        <v>607</v>
      </c>
      <c r="Y46" s="345">
        <v>90.4</v>
      </c>
      <c r="Z46" s="342" t="s">
        <v>607</v>
      </c>
      <c r="AA46" s="345">
        <v>104</v>
      </c>
      <c r="AB46" s="342" t="s">
        <v>607</v>
      </c>
      <c r="AC46" s="345">
        <v>104</v>
      </c>
      <c r="AD46" s="342" t="s">
        <v>607</v>
      </c>
      <c r="AE46" s="345">
        <v>104</v>
      </c>
      <c r="AF46" s="342" t="s">
        <v>607</v>
      </c>
      <c r="AG46" s="345">
        <v>92</v>
      </c>
      <c r="AH46" s="342" t="s">
        <v>607</v>
      </c>
      <c r="AI46" s="345">
        <v>95.1</v>
      </c>
      <c r="AJ46" s="342" t="s">
        <v>607</v>
      </c>
      <c r="AK46" s="345">
        <v>95.1</v>
      </c>
      <c r="AL46" s="346" t="s">
        <v>607</v>
      </c>
      <c r="AM46" s="347">
        <v>95.1</v>
      </c>
      <c r="AN46" s="346" t="s">
        <v>607</v>
      </c>
      <c r="AO46" s="345">
        <v>95.1</v>
      </c>
      <c r="AP46" s="346" t="s">
        <v>607</v>
      </c>
      <c r="AQ46" s="347">
        <v>95.1</v>
      </c>
      <c r="AR46" s="346" t="s">
        <v>607</v>
      </c>
      <c r="AS46" s="347">
        <v>95.1</v>
      </c>
      <c r="AT46" s="346" t="s">
        <v>607</v>
      </c>
      <c r="AU46" s="345">
        <v>95.1</v>
      </c>
      <c r="AV46" s="346" t="s">
        <v>607</v>
      </c>
      <c r="AW46" s="347">
        <v>93.2</v>
      </c>
      <c r="AX46" s="346" t="s">
        <v>607</v>
      </c>
      <c r="AY46" s="345">
        <v>93.2</v>
      </c>
      <c r="AZ46" s="342" t="s">
        <v>607</v>
      </c>
      <c r="BA46" s="345">
        <v>92.3</v>
      </c>
      <c r="BB46" s="342" t="s">
        <v>607</v>
      </c>
      <c r="BC46" s="345">
        <v>92.3</v>
      </c>
      <c r="BD46" s="342" t="s">
        <v>607</v>
      </c>
      <c r="BE46" s="345">
        <v>89.3</v>
      </c>
      <c r="BF46" s="342" t="s">
        <v>607</v>
      </c>
      <c r="BG46" s="345">
        <v>89.3</v>
      </c>
      <c r="BH46" s="342" t="s">
        <v>607</v>
      </c>
      <c r="BI46" s="345">
        <v>96.8</v>
      </c>
      <c r="BJ46" s="346" t="s">
        <v>607</v>
      </c>
      <c r="BK46" s="347">
        <v>97.4</v>
      </c>
      <c r="BL46" s="346" t="s">
        <v>607</v>
      </c>
      <c r="BM46" s="347">
        <v>97.4</v>
      </c>
      <c r="BN46" s="346" t="s">
        <v>607</v>
      </c>
      <c r="BO46" s="345">
        <v>97.4</v>
      </c>
      <c r="BP46" s="346" t="s">
        <v>607</v>
      </c>
      <c r="BQ46" s="347">
        <v>97.4</v>
      </c>
      <c r="BR46" s="346" t="s">
        <v>607</v>
      </c>
      <c r="BS46" s="345">
        <v>88</v>
      </c>
      <c r="BT46" s="342" t="s">
        <v>607</v>
      </c>
      <c r="BU46" s="345">
        <v>96</v>
      </c>
      <c r="BV46" s="342" t="s">
        <v>607</v>
      </c>
      <c r="BW46" s="345">
        <v>92</v>
      </c>
      <c r="BX46" s="342" t="s">
        <v>607</v>
      </c>
      <c r="BY46" s="345">
        <v>96.8</v>
      </c>
      <c r="BZ46" s="342" t="s">
        <v>607</v>
      </c>
      <c r="CA46" s="345">
        <v>96.8</v>
      </c>
      <c r="CB46" s="342" t="s">
        <v>607</v>
      </c>
      <c r="CC46" s="345">
        <v>96.8</v>
      </c>
      <c r="CD46" s="342" t="s">
        <v>607</v>
      </c>
      <c r="CE46" s="345">
        <v>96.8</v>
      </c>
      <c r="CF46" s="342" t="s">
        <v>607</v>
      </c>
      <c r="CG46" s="345">
        <v>96.8</v>
      </c>
      <c r="CH46" s="342" t="s">
        <v>607</v>
      </c>
      <c r="CI46" s="345">
        <v>96.8</v>
      </c>
      <c r="CJ46" s="342" t="s">
        <v>607</v>
      </c>
      <c r="CK46" s="345">
        <v>96.8</v>
      </c>
      <c r="CL46" s="342" t="s">
        <v>607</v>
      </c>
      <c r="CM46" s="345">
        <v>96.8</v>
      </c>
      <c r="CN46" s="342" t="s">
        <v>607</v>
      </c>
      <c r="CO46" s="345">
        <v>96.8</v>
      </c>
      <c r="CP46" s="342" t="s">
        <v>607</v>
      </c>
      <c r="CQ46" s="345">
        <v>96.8</v>
      </c>
      <c r="CR46" s="342" t="s">
        <v>607</v>
      </c>
      <c r="CS46" s="345">
        <v>96.8</v>
      </c>
      <c r="CT46" s="344" t="s">
        <v>607</v>
      </c>
      <c r="CU46" s="387">
        <f>COUNTA(C46:CT46)/2</f>
        <v>48</v>
      </c>
      <c r="CV46" s="386" t="s">
        <v>607</v>
      </c>
      <c r="CW46" s="318"/>
    </row>
    <row r="47" spans="2:101" s="317" customFormat="1" ht="12.75" customHeight="1">
      <c r="B47" s="385" t="s">
        <v>606</v>
      </c>
      <c r="C47" s="383">
        <v>87.6</v>
      </c>
      <c r="D47" s="355" t="s">
        <v>606</v>
      </c>
      <c r="E47" s="383">
        <v>87.6</v>
      </c>
      <c r="F47" s="355" t="s">
        <v>606</v>
      </c>
      <c r="G47" s="383">
        <v>87.6</v>
      </c>
      <c r="H47" s="355" t="s">
        <v>606</v>
      </c>
      <c r="I47" s="383">
        <v>87.6</v>
      </c>
      <c r="J47" s="355" t="s">
        <v>606</v>
      </c>
      <c r="K47" s="383">
        <v>87.6</v>
      </c>
      <c r="L47" s="355" t="s">
        <v>606</v>
      </c>
      <c r="M47" s="383">
        <v>94</v>
      </c>
      <c r="N47" s="355" t="s">
        <v>606</v>
      </c>
      <c r="O47" s="383">
        <v>90.9</v>
      </c>
      <c r="P47" s="355" t="s">
        <v>606</v>
      </c>
      <c r="Q47" s="383">
        <v>90.9</v>
      </c>
      <c r="R47" s="355" t="s">
        <v>606</v>
      </c>
      <c r="S47" s="383">
        <v>87.9</v>
      </c>
      <c r="T47" s="355" t="s">
        <v>606</v>
      </c>
      <c r="U47" s="383">
        <v>87.9</v>
      </c>
      <c r="V47" s="355" t="s">
        <v>606</v>
      </c>
      <c r="W47" s="383">
        <v>87.9</v>
      </c>
      <c r="X47" s="355" t="s">
        <v>606</v>
      </c>
      <c r="Y47" s="383">
        <v>94.1</v>
      </c>
      <c r="Z47" s="355" t="s">
        <v>606</v>
      </c>
      <c r="AA47" s="383">
        <v>90.7</v>
      </c>
      <c r="AB47" s="355" t="s">
        <v>606</v>
      </c>
      <c r="AC47" s="383">
        <v>90.7</v>
      </c>
      <c r="AD47" s="355" t="s">
        <v>606</v>
      </c>
      <c r="AE47" s="383">
        <v>90.7</v>
      </c>
      <c r="AF47" s="355" t="s">
        <v>606</v>
      </c>
      <c r="AG47" s="383">
        <v>90.7</v>
      </c>
      <c r="AH47" s="355" t="s">
        <v>606</v>
      </c>
      <c r="AI47" s="383">
        <v>95.4</v>
      </c>
      <c r="AJ47" s="355" t="s">
        <v>606</v>
      </c>
      <c r="AK47" s="383">
        <v>95.4</v>
      </c>
      <c r="AL47" s="358" t="s">
        <v>606</v>
      </c>
      <c r="AM47" s="384">
        <v>95.4</v>
      </c>
      <c r="AN47" s="358" t="s">
        <v>606</v>
      </c>
      <c r="AO47" s="383">
        <v>95.4</v>
      </c>
      <c r="AP47" s="358" t="s">
        <v>606</v>
      </c>
      <c r="AQ47" s="384">
        <v>95.4</v>
      </c>
      <c r="AR47" s="358" t="s">
        <v>606</v>
      </c>
      <c r="AS47" s="384">
        <v>95.4</v>
      </c>
      <c r="AT47" s="358" t="s">
        <v>606</v>
      </c>
      <c r="AU47" s="383">
        <v>95.4</v>
      </c>
      <c r="AV47" s="358" t="s">
        <v>606</v>
      </c>
      <c r="AW47" s="384">
        <v>94</v>
      </c>
      <c r="AX47" s="358" t="s">
        <v>606</v>
      </c>
      <c r="AY47" s="383">
        <v>94</v>
      </c>
      <c r="AZ47" s="355" t="s">
        <v>606</v>
      </c>
      <c r="BA47" s="383">
        <v>94.8</v>
      </c>
      <c r="BB47" s="355" t="s">
        <v>606</v>
      </c>
      <c r="BC47" s="383">
        <v>94.8</v>
      </c>
      <c r="BD47" s="355" t="s">
        <v>606</v>
      </c>
      <c r="BE47" s="383">
        <v>90.5</v>
      </c>
      <c r="BF47" s="355" t="s">
        <v>606</v>
      </c>
      <c r="BG47" s="383">
        <v>90.5</v>
      </c>
      <c r="BH47" s="355" t="s">
        <v>606</v>
      </c>
      <c r="BI47" s="383">
        <v>92.2</v>
      </c>
      <c r="BJ47" s="358" t="s">
        <v>606</v>
      </c>
      <c r="BK47" s="384">
        <v>97.2</v>
      </c>
      <c r="BL47" s="358" t="s">
        <v>606</v>
      </c>
      <c r="BM47" s="384">
        <v>97.2</v>
      </c>
      <c r="BN47" s="358" t="s">
        <v>606</v>
      </c>
      <c r="BO47" s="383">
        <v>97.2</v>
      </c>
      <c r="BP47" s="358" t="s">
        <v>606</v>
      </c>
      <c r="BQ47" s="384">
        <v>97.2</v>
      </c>
      <c r="BR47" s="358" t="s">
        <v>606</v>
      </c>
      <c r="BS47" s="383">
        <v>88.5</v>
      </c>
      <c r="BT47" s="355" t="s">
        <v>606</v>
      </c>
      <c r="BU47" s="383">
        <v>94.4</v>
      </c>
      <c r="BV47" s="355" t="s">
        <v>606</v>
      </c>
      <c r="BW47" s="383">
        <v>91.5</v>
      </c>
      <c r="BX47" s="355" t="s">
        <v>606</v>
      </c>
      <c r="BY47" s="383">
        <v>97.2</v>
      </c>
      <c r="BZ47" s="355" t="s">
        <v>606</v>
      </c>
      <c r="CA47" s="383">
        <v>97.2</v>
      </c>
      <c r="CB47" s="355" t="s">
        <v>606</v>
      </c>
      <c r="CC47" s="383">
        <v>97.2</v>
      </c>
      <c r="CD47" s="355" t="s">
        <v>606</v>
      </c>
      <c r="CE47" s="383">
        <v>97.2</v>
      </c>
      <c r="CF47" s="355" t="s">
        <v>606</v>
      </c>
      <c r="CG47" s="383">
        <v>97.2</v>
      </c>
      <c r="CH47" s="355" t="s">
        <v>606</v>
      </c>
      <c r="CI47" s="383">
        <v>97.2</v>
      </c>
      <c r="CJ47" s="355" t="s">
        <v>606</v>
      </c>
      <c r="CK47" s="383">
        <v>97.2</v>
      </c>
      <c r="CL47" s="355" t="s">
        <v>606</v>
      </c>
      <c r="CM47" s="383">
        <v>90.8</v>
      </c>
      <c r="CN47" s="355" t="s">
        <v>606</v>
      </c>
      <c r="CO47" s="383">
        <v>90.8</v>
      </c>
      <c r="CP47" s="355" t="s">
        <v>606</v>
      </c>
      <c r="CQ47" s="383">
        <v>90.8</v>
      </c>
      <c r="CR47" s="355" t="s">
        <v>606</v>
      </c>
      <c r="CS47" s="383">
        <v>90.8</v>
      </c>
      <c r="CT47" s="356" t="s">
        <v>606</v>
      </c>
      <c r="CU47" s="382">
        <f>COUNTA(C47:CT47)/2</f>
        <v>48</v>
      </c>
      <c r="CV47" s="381" t="s">
        <v>606</v>
      </c>
      <c r="CW47" s="318"/>
    </row>
    <row r="48" spans="2:101" s="317" customFormat="1" ht="12.75" customHeight="1">
      <c r="B48" s="360" t="s">
        <v>605</v>
      </c>
      <c r="C48" s="357">
        <v>88.5</v>
      </c>
      <c r="D48" s="355" t="s">
        <v>605</v>
      </c>
      <c r="E48" s="357">
        <v>88.5</v>
      </c>
      <c r="F48" s="355" t="s">
        <v>605</v>
      </c>
      <c r="G48" s="357">
        <v>88.5</v>
      </c>
      <c r="H48" s="355" t="s">
        <v>605</v>
      </c>
      <c r="I48" s="357">
        <v>88.5</v>
      </c>
      <c r="J48" s="355" t="s">
        <v>605</v>
      </c>
      <c r="K48" s="357">
        <v>88.5</v>
      </c>
      <c r="L48" s="355" t="s">
        <v>605</v>
      </c>
      <c r="M48" s="357">
        <v>98.8</v>
      </c>
      <c r="N48" s="355" t="s">
        <v>605</v>
      </c>
      <c r="O48" s="357">
        <v>92.9</v>
      </c>
      <c r="P48" s="355" t="s">
        <v>605</v>
      </c>
      <c r="Q48" s="357">
        <v>92.9</v>
      </c>
      <c r="R48" s="355" t="s">
        <v>605</v>
      </c>
      <c r="S48" s="357">
        <v>88.4</v>
      </c>
      <c r="T48" s="355" t="s">
        <v>605</v>
      </c>
      <c r="U48" s="357">
        <v>88.4</v>
      </c>
      <c r="V48" s="355" t="s">
        <v>605</v>
      </c>
      <c r="W48" s="357">
        <v>88.4</v>
      </c>
      <c r="X48" s="355" t="s">
        <v>605</v>
      </c>
      <c r="Y48" s="357">
        <v>90</v>
      </c>
      <c r="Z48" s="355" t="s">
        <v>605</v>
      </c>
      <c r="AA48" s="357">
        <v>94.4</v>
      </c>
      <c r="AB48" s="355" t="s">
        <v>605</v>
      </c>
      <c r="AC48" s="357">
        <v>94.4</v>
      </c>
      <c r="AD48" s="355" t="s">
        <v>605</v>
      </c>
      <c r="AE48" s="357">
        <v>94.4</v>
      </c>
      <c r="AF48" s="355" t="s">
        <v>605</v>
      </c>
      <c r="AG48" s="357">
        <v>94.4</v>
      </c>
      <c r="AH48" s="355" t="s">
        <v>605</v>
      </c>
      <c r="AI48" s="357">
        <v>90.2</v>
      </c>
      <c r="AJ48" s="355" t="s">
        <v>605</v>
      </c>
      <c r="AK48" s="357">
        <v>90.2</v>
      </c>
      <c r="AL48" s="358" t="s">
        <v>605</v>
      </c>
      <c r="AM48" s="359">
        <v>90.2</v>
      </c>
      <c r="AN48" s="358" t="s">
        <v>605</v>
      </c>
      <c r="AO48" s="357">
        <v>90.2</v>
      </c>
      <c r="AP48" s="358" t="s">
        <v>605</v>
      </c>
      <c r="AQ48" s="359">
        <v>90.2</v>
      </c>
      <c r="AR48" s="358" t="s">
        <v>605</v>
      </c>
      <c r="AS48" s="359">
        <v>90.2</v>
      </c>
      <c r="AT48" s="358" t="s">
        <v>605</v>
      </c>
      <c r="AU48" s="357">
        <v>90.2</v>
      </c>
      <c r="AV48" s="358" t="s">
        <v>605</v>
      </c>
      <c r="AW48" s="359">
        <v>94.4</v>
      </c>
      <c r="AX48" s="358" t="s">
        <v>605</v>
      </c>
      <c r="AY48" s="357">
        <v>94.4</v>
      </c>
      <c r="AZ48" s="355" t="s">
        <v>605</v>
      </c>
      <c r="BA48" s="357">
        <v>96.9</v>
      </c>
      <c r="BB48" s="355" t="s">
        <v>605</v>
      </c>
      <c r="BC48" s="357">
        <v>96.9</v>
      </c>
      <c r="BD48" s="355" t="s">
        <v>605</v>
      </c>
      <c r="BE48" s="357">
        <v>92.4</v>
      </c>
      <c r="BF48" s="355" t="s">
        <v>605</v>
      </c>
      <c r="BG48" s="357">
        <v>92.4</v>
      </c>
      <c r="BH48" s="355" t="s">
        <v>605</v>
      </c>
      <c r="BI48" s="357"/>
      <c r="BJ48" s="358"/>
      <c r="BK48" s="359">
        <v>97.6</v>
      </c>
      <c r="BL48" s="358" t="s">
        <v>605</v>
      </c>
      <c r="BM48" s="359">
        <v>97.6</v>
      </c>
      <c r="BN48" s="358" t="s">
        <v>605</v>
      </c>
      <c r="BO48" s="357">
        <v>97.6</v>
      </c>
      <c r="BP48" s="358" t="s">
        <v>605</v>
      </c>
      <c r="BQ48" s="359">
        <v>97.6</v>
      </c>
      <c r="BR48" s="358" t="s">
        <v>605</v>
      </c>
      <c r="BS48" s="357">
        <v>89.7</v>
      </c>
      <c r="BT48" s="355" t="s">
        <v>605</v>
      </c>
      <c r="BU48" s="357">
        <v>95.2</v>
      </c>
      <c r="BV48" s="355" t="s">
        <v>605</v>
      </c>
      <c r="BW48" s="357">
        <v>93</v>
      </c>
      <c r="BX48" s="355" t="s">
        <v>605</v>
      </c>
      <c r="BY48" s="357">
        <v>97.6</v>
      </c>
      <c r="BZ48" s="355" t="s">
        <v>605</v>
      </c>
      <c r="CA48" s="357">
        <v>97.6</v>
      </c>
      <c r="CB48" s="355" t="s">
        <v>605</v>
      </c>
      <c r="CC48" s="357">
        <v>97.6</v>
      </c>
      <c r="CD48" s="355" t="s">
        <v>605</v>
      </c>
      <c r="CE48" s="357">
        <v>97.6</v>
      </c>
      <c r="CF48" s="355" t="s">
        <v>605</v>
      </c>
      <c r="CG48" s="357">
        <v>97.6</v>
      </c>
      <c r="CH48" s="355" t="s">
        <v>605</v>
      </c>
      <c r="CI48" s="357">
        <v>97.6</v>
      </c>
      <c r="CJ48" s="355" t="s">
        <v>605</v>
      </c>
      <c r="CK48" s="357">
        <v>97.6</v>
      </c>
      <c r="CL48" s="355" t="s">
        <v>605</v>
      </c>
      <c r="CM48" s="357">
        <v>93.6</v>
      </c>
      <c r="CN48" s="355" t="s">
        <v>605</v>
      </c>
      <c r="CO48" s="357">
        <v>93.6</v>
      </c>
      <c r="CP48" s="355" t="s">
        <v>605</v>
      </c>
      <c r="CQ48" s="357">
        <v>93.6</v>
      </c>
      <c r="CR48" s="355" t="s">
        <v>605</v>
      </c>
      <c r="CS48" s="357">
        <v>93.6</v>
      </c>
      <c r="CT48" s="356" t="s">
        <v>605</v>
      </c>
      <c r="CU48" s="320">
        <f>COUNTA(C48:CT48)/2</f>
        <v>47</v>
      </c>
      <c r="CV48" s="355" t="s">
        <v>605</v>
      </c>
      <c r="CW48" s="318"/>
    </row>
    <row r="49" spans="2:101" s="317" customFormat="1" ht="12.75" customHeight="1">
      <c r="B49" s="360" t="s">
        <v>604</v>
      </c>
      <c r="C49" s="357">
        <v>88.1</v>
      </c>
      <c r="D49" s="355" t="s">
        <v>604</v>
      </c>
      <c r="E49" s="357">
        <v>88.1</v>
      </c>
      <c r="F49" s="355" t="s">
        <v>604</v>
      </c>
      <c r="G49" s="357">
        <v>88.1</v>
      </c>
      <c r="H49" s="355" t="s">
        <v>604</v>
      </c>
      <c r="I49" s="357">
        <v>88.1</v>
      </c>
      <c r="J49" s="355" t="s">
        <v>604</v>
      </c>
      <c r="K49" s="357">
        <v>88.1</v>
      </c>
      <c r="L49" s="355" t="s">
        <v>604</v>
      </c>
      <c r="M49" s="357">
        <v>93.4</v>
      </c>
      <c r="N49" s="355" t="s">
        <v>604</v>
      </c>
      <c r="O49" s="357">
        <v>93.5</v>
      </c>
      <c r="P49" s="355" t="s">
        <v>604</v>
      </c>
      <c r="Q49" s="357">
        <v>93.5</v>
      </c>
      <c r="R49" s="355" t="s">
        <v>604</v>
      </c>
      <c r="S49" s="357">
        <v>90.5</v>
      </c>
      <c r="T49" s="355" t="s">
        <v>604</v>
      </c>
      <c r="U49" s="357">
        <v>90.5</v>
      </c>
      <c r="V49" s="355" t="s">
        <v>604</v>
      </c>
      <c r="W49" s="357">
        <v>90.5</v>
      </c>
      <c r="X49" s="355" t="s">
        <v>604</v>
      </c>
      <c r="Y49" s="357">
        <v>89.4</v>
      </c>
      <c r="Z49" s="355" t="s">
        <v>604</v>
      </c>
      <c r="AA49" s="357">
        <v>91.5</v>
      </c>
      <c r="AB49" s="355" t="s">
        <v>604</v>
      </c>
      <c r="AC49" s="357">
        <v>91.5</v>
      </c>
      <c r="AD49" s="355" t="s">
        <v>604</v>
      </c>
      <c r="AE49" s="357">
        <v>91.5</v>
      </c>
      <c r="AF49" s="355" t="s">
        <v>604</v>
      </c>
      <c r="AG49" s="357">
        <v>91.5</v>
      </c>
      <c r="AH49" s="355" t="s">
        <v>604</v>
      </c>
      <c r="AI49" s="357">
        <v>92.9</v>
      </c>
      <c r="AJ49" s="355" t="s">
        <v>604</v>
      </c>
      <c r="AK49" s="357">
        <v>92.9</v>
      </c>
      <c r="AL49" s="358" t="s">
        <v>604</v>
      </c>
      <c r="AM49" s="359">
        <v>92.9</v>
      </c>
      <c r="AN49" s="358" t="s">
        <v>604</v>
      </c>
      <c r="AO49" s="357">
        <v>92.9</v>
      </c>
      <c r="AP49" s="358" t="s">
        <v>604</v>
      </c>
      <c r="AQ49" s="359">
        <v>92.9</v>
      </c>
      <c r="AR49" s="358" t="s">
        <v>604</v>
      </c>
      <c r="AS49" s="359">
        <v>92.9</v>
      </c>
      <c r="AT49" s="358" t="s">
        <v>604</v>
      </c>
      <c r="AU49" s="357">
        <v>92.9</v>
      </c>
      <c r="AV49" s="358" t="s">
        <v>604</v>
      </c>
      <c r="AW49" s="359">
        <v>94.8</v>
      </c>
      <c r="AX49" s="358" t="s">
        <v>604</v>
      </c>
      <c r="AY49" s="357">
        <v>94.8</v>
      </c>
      <c r="AZ49" s="355" t="s">
        <v>604</v>
      </c>
      <c r="BA49" s="357">
        <v>95.2</v>
      </c>
      <c r="BB49" s="355" t="s">
        <v>604</v>
      </c>
      <c r="BC49" s="357">
        <v>95.2</v>
      </c>
      <c r="BD49" s="355" t="s">
        <v>604</v>
      </c>
      <c r="BE49" s="357">
        <v>92</v>
      </c>
      <c r="BF49" s="355" t="s">
        <v>604</v>
      </c>
      <c r="BG49" s="357">
        <v>92</v>
      </c>
      <c r="BH49" s="355" t="s">
        <v>604</v>
      </c>
      <c r="BI49" s="357"/>
      <c r="BJ49" s="358"/>
      <c r="BK49" s="359">
        <v>96.5</v>
      </c>
      <c r="BL49" s="358" t="s">
        <v>604</v>
      </c>
      <c r="BM49" s="359">
        <v>96.5</v>
      </c>
      <c r="BN49" s="358" t="s">
        <v>604</v>
      </c>
      <c r="BO49" s="357">
        <v>96.5</v>
      </c>
      <c r="BP49" s="358" t="s">
        <v>604</v>
      </c>
      <c r="BQ49" s="359">
        <v>96.5</v>
      </c>
      <c r="BR49" s="358" t="s">
        <v>604</v>
      </c>
      <c r="BS49" s="357">
        <v>90.2</v>
      </c>
      <c r="BT49" s="355" t="s">
        <v>604</v>
      </c>
      <c r="BU49" s="357">
        <v>96.9</v>
      </c>
      <c r="BV49" s="355" t="s">
        <v>604</v>
      </c>
      <c r="BW49" s="357">
        <v>93.9</v>
      </c>
      <c r="BX49" s="355" t="s">
        <v>604</v>
      </c>
      <c r="BY49" s="357">
        <v>98.3</v>
      </c>
      <c r="BZ49" s="355" t="s">
        <v>604</v>
      </c>
      <c r="CA49" s="357">
        <v>98.3</v>
      </c>
      <c r="CB49" s="355" t="s">
        <v>604</v>
      </c>
      <c r="CC49" s="357">
        <v>98.3</v>
      </c>
      <c r="CD49" s="355" t="s">
        <v>604</v>
      </c>
      <c r="CE49" s="357">
        <v>98.3</v>
      </c>
      <c r="CF49" s="355" t="s">
        <v>604</v>
      </c>
      <c r="CG49" s="357">
        <v>98.3</v>
      </c>
      <c r="CH49" s="355" t="s">
        <v>604</v>
      </c>
      <c r="CI49" s="357">
        <v>98.3</v>
      </c>
      <c r="CJ49" s="355" t="s">
        <v>604</v>
      </c>
      <c r="CK49" s="357">
        <v>98.3</v>
      </c>
      <c r="CL49" s="355" t="s">
        <v>604</v>
      </c>
      <c r="CM49" s="357">
        <v>99.8</v>
      </c>
      <c r="CN49" s="355" t="s">
        <v>604</v>
      </c>
      <c r="CO49" s="357">
        <v>99.8</v>
      </c>
      <c r="CP49" s="355" t="s">
        <v>604</v>
      </c>
      <c r="CQ49" s="357">
        <v>99.8</v>
      </c>
      <c r="CR49" s="355" t="s">
        <v>604</v>
      </c>
      <c r="CS49" s="357">
        <v>99.8</v>
      </c>
      <c r="CT49" s="356" t="s">
        <v>604</v>
      </c>
      <c r="CU49" s="320">
        <f>COUNTA(C49:CT49)/2</f>
        <v>47</v>
      </c>
      <c r="CV49" s="355" t="s">
        <v>604</v>
      </c>
      <c r="CW49" s="318"/>
    </row>
    <row r="50" spans="2:101" s="317" customFormat="1" ht="12.75" customHeight="1" thickBot="1">
      <c r="B50" s="380" t="s">
        <v>603</v>
      </c>
      <c r="C50" s="357"/>
      <c r="D50" s="377"/>
      <c r="E50" s="357"/>
      <c r="F50" s="377"/>
      <c r="G50" s="357"/>
      <c r="H50" s="377"/>
      <c r="I50" s="357"/>
      <c r="J50" s="377"/>
      <c r="K50" s="357"/>
      <c r="L50" s="377"/>
      <c r="M50" s="357"/>
      <c r="N50" s="377"/>
      <c r="O50" s="357"/>
      <c r="P50" s="377"/>
      <c r="Q50" s="357"/>
      <c r="R50" s="377"/>
      <c r="S50" s="357"/>
      <c r="T50" s="377"/>
      <c r="U50" s="357"/>
      <c r="V50" s="377"/>
      <c r="W50" s="357"/>
      <c r="X50" s="377"/>
      <c r="Y50" s="357"/>
      <c r="Z50" s="377"/>
      <c r="AA50" s="357">
        <v>99.6</v>
      </c>
      <c r="AB50" s="377" t="s">
        <v>603</v>
      </c>
      <c r="AC50" s="357">
        <v>99.6</v>
      </c>
      <c r="AD50" s="377" t="s">
        <v>603</v>
      </c>
      <c r="AE50" s="357">
        <v>99.6</v>
      </c>
      <c r="AF50" s="377" t="s">
        <v>603</v>
      </c>
      <c r="AG50" s="357"/>
      <c r="AH50" s="377"/>
      <c r="AI50" s="357">
        <v>99.1</v>
      </c>
      <c r="AJ50" s="377" t="s">
        <v>603</v>
      </c>
      <c r="AK50" s="357">
        <v>99.1</v>
      </c>
      <c r="AL50" s="379" t="s">
        <v>603</v>
      </c>
      <c r="AM50" s="359">
        <v>99.1</v>
      </c>
      <c r="AN50" s="379" t="s">
        <v>603</v>
      </c>
      <c r="AO50" s="357">
        <v>99.1</v>
      </c>
      <c r="AP50" s="379" t="s">
        <v>603</v>
      </c>
      <c r="AQ50" s="359">
        <v>99.1</v>
      </c>
      <c r="AR50" s="379" t="s">
        <v>603</v>
      </c>
      <c r="AS50" s="359">
        <v>99.1</v>
      </c>
      <c r="AT50" s="379" t="s">
        <v>603</v>
      </c>
      <c r="AU50" s="357">
        <v>99.1</v>
      </c>
      <c r="AV50" s="379" t="s">
        <v>603</v>
      </c>
      <c r="AW50" s="359"/>
      <c r="AX50" s="379"/>
      <c r="AY50" s="357"/>
      <c r="AZ50" s="377"/>
      <c r="BA50" s="357"/>
      <c r="BB50" s="377"/>
      <c r="BC50" s="357"/>
      <c r="BD50" s="377"/>
      <c r="BE50" s="357"/>
      <c r="BF50" s="377"/>
      <c r="BG50" s="357"/>
      <c r="BH50" s="377"/>
      <c r="BI50" s="357"/>
      <c r="BJ50" s="379"/>
      <c r="BK50" s="359"/>
      <c r="BL50" s="379"/>
      <c r="BM50" s="359"/>
      <c r="BN50" s="379"/>
      <c r="BO50" s="357"/>
      <c r="BP50" s="379"/>
      <c r="BQ50" s="359"/>
      <c r="BR50" s="379"/>
      <c r="BS50" s="357"/>
      <c r="BT50" s="377"/>
      <c r="BU50" s="357"/>
      <c r="BV50" s="377"/>
      <c r="BW50" s="357"/>
      <c r="BX50" s="377"/>
      <c r="BY50" s="357"/>
      <c r="BZ50" s="377"/>
      <c r="CA50" s="357"/>
      <c r="CB50" s="377"/>
      <c r="CC50" s="357"/>
      <c r="CD50" s="377"/>
      <c r="CE50" s="357"/>
      <c r="CF50" s="377"/>
      <c r="CG50" s="357"/>
      <c r="CH50" s="377"/>
      <c r="CI50" s="357"/>
      <c r="CJ50" s="377"/>
      <c r="CK50" s="357"/>
      <c r="CL50" s="377"/>
      <c r="CM50" s="357"/>
      <c r="CN50" s="377"/>
      <c r="CO50" s="357"/>
      <c r="CP50" s="377"/>
      <c r="CQ50" s="357"/>
      <c r="CR50" s="377"/>
      <c r="CS50" s="357"/>
      <c r="CT50" s="378"/>
      <c r="CU50" s="320">
        <f>COUNTA(C50:CT50)/2</f>
        <v>10</v>
      </c>
      <c r="CV50" s="377" t="s">
        <v>603</v>
      </c>
      <c r="CW50" s="318"/>
    </row>
    <row r="51" spans="2:101" s="317" customFormat="1" ht="12.75" customHeight="1">
      <c r="B51" s="348" t="s">
        <v>602</v>
      </c>
      <c r="C51" s="363">
        <v>97.5</v>
      </c>
      <c r="D51" s="342" t="s">
        <v>602</v>
      </c>
      <c r="E51" s="363">
        <v>97.5</v>
      </c>
      <c r="F51" s="342" t="s">
        <v>602</v>
      </c>
      <c r="G51" s="363">
        <v>97.5</v>
      </c>
      <c r="H51" s="342" t="s">
        <v>602</v>
      </c>
      <c r="I51" s="363">
        <v>97.5</v>
      </c>
      <c r="J51" s="342" t="s">
        <v>602</v>
      </c>
      <c r="K51" s="363">
        <v>97.5</v>
      </c>
      <c r="L51" s="342" t="s">
        <v>602</v>
      </c>
      <c r="M51" s="363">
        <v>99.5</v>
      </c>
      <c r="N51" s="342" t="s">
        <v>602</v>
      </c>
      <c r="O51" s="363">
        <v>101</v>
      </c>
      <c r="P51" s="342" t="s">
        <v>602</v>
      </c>
      <c r="Q51" s="363">
        <v>101</v>
      </c>
      <c r="R51" s="342" t="s">
        <v>602</v>
      </c>
      <c r="S51" s="363"/>
      <c r="T51" s="342"/>
      <c r="U51" s="363"/>
      <c r="V51" s="342"/>
      <c r="W51" s="363"/>
      <c r="X51" s="342"/>
      <c r="Y51" s="363"/>
      <c r="Z51" s="342"/>
      <c r="AA51" s="363"/>
      <c r="AB51" s="342"/>
      <c r="AC51" s="363"/>
      <c r="AD51" s="342"/>
      <c r="AE51" s="363"/>
      <c r="AF51" s="342"/>
      <c r="AG51" s="363"/>
      <c r="AH51" s="342"/>
      <c r="AI51" s="363"/>
      <c r="AJ51" s="342"/>
      <c r="AK51" s="363"/>
      <c r="AL51" s="346"/>
      <c r="AM51" s="365"/>
      <c r="AN51" s="346"/>
      <c r="AO51" s="363"/>
      <c r="AP51" s="346"/>
      <c r="AQ51" s="365"/>
      <c r="AR51" s="346"/>
      <c r="AS51" s="365"/>
      <c r="AT51" s="346"/>
      <c r="AU51" s="363"/>
      <c r="AV51" s="346"/>
      <c r="AW51" s="365">
        <v>100.4</v>
      </c>
      <c r="AX51" s="346" t="s">
        <v>602</v>
      </c>
      <c r="AY51" s="363">
        <v>100.4</v>
      </c>
      <c r="AZ51" s="342" t="s">
        <v>602</v>
      </c>
      <c r="BA51" s="363">
        <v>97.7</v>
      </c>
      <c r="BB51" s="342" t="s">
        <v>602</v>
      </c>
      <c r="BC51" s="363">
        <v>97.7</v>
      </c>
      <c r="BD51" s="342" t="s">
        <v>602</v>
      </c>
      <c r="BE51" s="363">
        <v>104.8</v>
      </c>
      <c r="BF51" s="342" t="s">
        <v>602</v>
      </c>
      <c r="BG51" s="363">
        <v>101.4</v>
      </c>
      <c r="BH51" s="342" t="s">
        <v>602</v>
      </c>
      <c r="BI51" s="363">
        <v>98</v>
      </c>
      <c r="BJ51" s="346" t="s">
        <v>602</v>
      </c>
      <c r="BK51" s="365">
        <v>99.5</v>
      </c>
      <c r="BL51" s="346" t="s">
        <v>602</v>
      </c>
      <c r="BM51" s="365">
        <v>99.5</v>
      </c>
      <c r="BN51" s="346" t="s">
        <v>602</v>
      </c>
      <c r="BO51" s="363">
        <v>99.5</v>
      </c>
      <c r="BP51" s="346" t="s">
        <v>602</v>
      </c>
      <c r="BQ51" s="365">
        <v>99.5</v>
      </c>
      <c r="BR51" s="346" t="s">
        <v>602</v>
      </c>
      <c r="BS51" s="363">
        <v>94</v>
      </c>
      <c r="BT51" s="342" t="s">
        <v>602</v>
      </c>
      <c r="BU51" s="363">
        <v>98.3</v>
      </c>
      <c r="BV51" s="342" t="s">
        <v>602</v>
      </c>
      <c r="BW51" s="363">
        <v>99.3</v>
      </c>
      <c r="BX51" s="342" t="s">
        <v>602</v>
      </c>
      <c r="BY51" s="363">
        <v>93.3</v>
      </c>
      <c r="BZ51" s="342" t="s">
        <v>602</v>
      </c>
      <c r="CA51" s="363">
        <v>93.3</v>
      </c>
      <c r="CB51" s="342" t="s">
        <v>602</v>
      </c>
      <c r="CC51" s="363">
        <v>93.3</v>
      </c>
      <c r="CD51" s="342" t="s">
        <v>602</v>
      </c>
      <c r="CE51" s="363">
        <v>93.3</v>
      </c>
      <c r="CF51" s="342" t="s">
        <v>602</v>
      </c>
      <c r="CG51" s="363">
        <v>93.3</v>
      </c>
      <c r="CH51" s="342" t="s">
        <v>602</v>
      </c>
      <c r="CI51" s="363">
        <v>93.3</v>
      </c>
      <c r="CJ51" s="342" t="s">
        <v>602</v>
      </c>
      <c r="CK51" s="363">
        <v>93.3</v>
      </c>
      <c r="CL51" s="342" t="s">
        <v>602</v>
      </c>
      <c r="CM51" s="363">
        <v>96</v>
      </c>
      <c r="CN51" s="346" t="s">
        <v>602</v>
      </c>
      <c r="CO51" s="365">
        <v>96</v>
      </c>
      <c r="CP51" s="346" t="s">
        <v>602</v>
      </c>
      <c r="CQ51" s="365">
        <v>96</v>
      </c>
      <c r="CR51" s="346" t="s">
        <v>602</v>
      </c>
      <c r="CS51" s="365">
        <v>96</v>
      </c>
      <c r="CT51" s="376" t="s">
        <v>602</v>
      </c>
      <c r="CU51" s="343">
        <f>COUNTA(C51:CT51)/2</f>
        <v>33</v>
      </c>
      <c r="CV51" s="342" t="s">
        <v>602</v>
      </c>
      <c r="CW51" s="369"/>
    </row>
    <row r="52" spans="2:101" s="317" customFormat="1" ht="12.75" customHeight="1">
      <c r="B52" s="360" t="s">
        <v>601</v>
      </c>
      <c r="C52" s="357">
        <v>98.9</v>
      </c>
      <c r="D52" s="355" t="s">
        <v>601</v>
      </c>
      <c r="E52" s="357">
        <v>98.9</v>
      </c>
      <c r="F52" s="355" t="s">
        <v>601</v>
      </c>
      <c r="G52" s="357">
        <v>98.9</v>
      </c>
      <c r="H52" s="355" t="s">
        <v>601</v>
      </c>
      <c r="I52" s="357">
        <v>98.9</v>
      </c>
      <c r="J52" s="355" t="s">
        <v>601</v>
      </c>
      <c r="K52" s="357">
        <v>98.9</v>
      </c>
      <c r="L52" s="355" t="s">
        <v>601</v>
      </c>
      <c r="M52" s="357">
        <v>92.2</v>
      </c>
      <c r="N52" s="355" t="s">
        <v>601</v>
      </c>
      <c r="O52" s="357"/>
      <c r="P52" s="355"/>
      <c r="Q52" s="357"/>
      <c r="R52" s="355"/>
      <c r="S52" s="357">
        <v>103.1</v>
      </c>
      <c r="T52" s="355" t="s">
        <v>601</v>
      </c>
      <c r="U52" s="357">
        <v>103.1</v>
      </c>
      <c r="V52" s="355" t="s">
        <v>601</v>
      </c>
      <c r="W52" s="357">
        <v>103.1</v>
      </c>
      <c r="X52" s="355" t="s">
        <v>601</v>
      </c>
      <c r="Y52" s="357"/>
      <c r="Z52" s="355"/>
      <c r="AA52" s="357">
        <v>98.3</v>
      </c>
      <c r="AB52" s="355" t="s">
        <v>601</v>
      </c>
      <c r="AC52" s="357">
        <v>98.3</v>
      </c>
      <c r="AD52" s="355" t="s">
        <v>601</v>
      </c>
      <c r="AE52" s="357">
        <v>98.3</v>
      </c>
      <c r="AF52" s="355" t="s">
        <v>601</v>
      </c>
      <c r="AG52" s="357"/>
      <c r="AH52" s="355"/>
      <c r="AI52" s="357"/>
      <c r="AJ52" s="355"/>
      <c r="AK52" s="357"/>
      <c r="AL52" s="358"/>
      <c r="AM52" s="359"/>
      <c r="AN52" s="358"/>
      <c r="AO52" s="357"/>
      <c r="AP52" s="358"/>
      <c r="AQ52" s="359"/>
      <c r="AR52" s="358"/>
      <c r="AS52" s="359"/>
      <c r="AT52" s="358"/>
      <c r="AU52" s="357"/>
      <c r="AV52" s="358"/>
      <c r="AW52" s="359"/>
      <c r="AX52" s="358"/>
      <c r="AY52" s="357"/>
      <c r="AZ52" s="355"/>
      <c r="BA52" s="357">
        <v>97.3</v>
      </c>
      <c r="BB52" s="355" t="s">
        <v>601</v>
      </c>
      <c r="BC52" s="357">
        <v>97.3</v>
      </c>
      <c r="BD52" s="355" t="s">
        <v>601</v>
      </c>
      <c r="BE52" s="357">
        <v>91.5</v>
      </c>
      <c r="BF52" s="355" t="s">
        <v>601</v>
      </c>
      <c r="BG52" s="357">
        <v>93.9</v>
      </c>
      <c r="BH52" s="355" t="s">
        <v>601</v>
      </c>
      <c r="BI52" s="357"/>
      <c r="BJ52" s="358"/>
      <c r="BK52" s="359"/>
      <c r="BL52" s="358"/>
      <c r="BM52" s="359"/>
      <c r="BN52" s="358"/>
      <c r="BO52" s="357"/>
      <c r="BP52" s="358"/>
      <c r="BQ52" s="359"/>
      <c r="BR52" s="358"/>
      <c r="BS52" s="357">
        <v>95.2</v>
      </c>
      <c r="BT52" s="355" t="s">
        <v>601</v>
      </c>
      <c r="BU52" s="357">
        <v>97.8</v>
      </c>
      <c r="BV52" s="355" t="s">
        <v>601</v>
      </c>
      <c r="BW52" s="357">
        <v>98.4</v>
      </c>
      <c r="BX52" s="355" t="s">
        <v>601</v>
      </c>
      <c r="BY52" s="357">
        <v>94.3</v>
      </c>
      <c r="BZ52" s="355" t="s">
        <v>601</v>
      </c>
      <c r="CA52" s="357">
        <v>94.3</v>
      </c>
      <c r="CB52" s="355" t="s">
        <v>601</v>
      </c>
      <c r="CC52" s="357">
        <v>94.3</v>
      </c>
      <c r="CD52" s="355" t="s">
        <v>601</v>
      </c>
      <c r="CE52" s="357">
        <v>94.3</v>
      </c>
      <c r="CF52" s="355" t="s">
        <v>601</v>
      </c>
      <c r="CG52" s="357">
        <v>94.3</v>
      </c>
      <c r="CH52" s="355" t="s">
        <v>601</v>
      </c>
      <c r="CI52" s="357">
        <v>94.3</v>
      </c>
      <c r="CJ52" s="355" t="s">
        <v>601</v>
      </c>
      <c r="CK52" s="357">
        <v>94.3</v>
      </c>
      <c r="CL52" s="355" t="s">
        <v>601</v>
      </c>
      <c r="CM52" s="357">
        <v>93.1</v>
      </c>
      <c r="CN52" s="355" t="s">
        <v>601</v>
      </c>
      <c r="CO52" s="357">
        <v>93.1</v>
      </c>
      <c r="CP52" s="355" t="s">
        <v>601</v>
      </c>
      <c r="CQ52" s="357">
        <v>93.1</v>
      </c>
      <c r="CR52" s="355" t="s">
        <v>601</v>
      </c>
      <c r="CS52" s="357">
        <v>93.1</v>
      </c>
      <c r="CT52" s="356" t="s">
        <v>601</v>
      </c>
      <c r="CU52" s="320">
        <f>COUNTA(C52:CT52)/2</f>
        <v>30</v>
      </c>
      <c r="CV52" s="355" t="s">
        <v>601</v>
      </c>
      <c r="CW52" s="369"/>
    </row>
    <row r="53" spans="2:101" s="317" customFormat="1" ht="12.75" customHeight="1">
      <c r="B53" s="360" t="s">
        <v>600</v>
      </c>
      <c r="C53" s="357">
        <v>98.1</v>
      </c>
      <c r="D53" s="355" t="s">
        <v>600</v>
      </c>
      <c r="E53" s="357">
        <v>98.1</v>
      </c>
      <c r="F53" s="355" t="s">
        <v>600</v>
      </c>
      <c r="G53" s="357">
        <v>98.1</v>
      </c>
      <c r="H53" s="355" t="s">
        <v>600</v>
      </c>
      <c r="I53" s="357">
        <v>98.1</v>
      </c>
      <c r="J53" s="355" t="s">
        <v>600</v>
      </c>
      <c r="K53" s="357">
        <v>98.1</v>
      </c>
      <c r="L53" s="355" t="s">
        <v>600</v>
      </c>
      <c r="M53" s="357">
        <v>100.1</v>
      </c>
      <c r="N53" s="355" t="s">
        <v>600</v>
      </c>
      <c r="O53" s="357">
        <v>101.4</v>
      </c>
      <c r="P53" s="355" t="s">
        <v>600</v>
      </c>
      <c r="Q53" s="357">
        <v>101.4</v>
      </c>
      <c r="R53" s="355" t="s">
        <v>600</v>
      </c>
      <c r="S53" s="357"/>
      <c r="T53" s="355"/>
      <c r="U53" s="357"/>
      <c r="V53" s="355"/>
      <c r="W53" s="357"/>
      <c r="X53" s="355"/>
      <c r="Y53" s="357"/>
      <c r="Z53" s="355"/>
      <c r="AA53" s="357"/>
      <c r="AB53" s="355"/>
      <c r="AC53" s="357"/>
      <c r="AD53" s="355"/>
      <c r="AE53" s="357"/>
      <c r="AF53" s="355"/>
      <c r="AG53" s="357"/>
      <c r="AH53" s="355"/>
      <c r="AI53" s="357"/>
      <c r="AJ53" s="355"/>
      <c r="AK53" s="357"/>
      <c r="AL53" s="358"/>
      <c r="AM53" s="359"/>
      <c r="AN53" s="358"/>
      <c r="AO53" s="357"/>
      <c r="AP53" s="358"/>
      <c r="AQ53" s="359"/>
      <c r="AR53" s="358"/>
      <c r="AS53" s="359"/>
      <c r="AT53" s="358"/>
      <c r="AU53" s="357"/>
      <c r="AV53" s="358"/>
      <c r="AW53" s="359">
        <v>97.6</v>
      </c>
      <c r="AX53" s="358" t="s">
        <v>600</v>
      </c>
      <c r="AY53" s="357">
        <v>97.6</v>
      </c>
      <c r="AZ53" s="355" t="s">
        <v>600</v>
      </c>
      <c r="BA53" s="357"/>
      <c r="BB53" s="355"/>
      <c r="BC53" s="357">
        <v>98.8</v>
      </c>
      <c r="BD53" s="355" t="s">
        <v>600</v>
      </c>
      <c r="BE53" s="357">
        <v>98.4</v>
      </c>
      <c r="BF53" s="355" t="s">
        <v>600</v>
      </c>
      <c r="BG53" s="357">
        <v>91.5</v>
      </c>
      <c r="BH53" s="355" t="s">
        <v>600</v>
      </c>
      <c r="BI53" s="357">
        <v>88.7</v>
      </c>
      <c r="BJ53" s="358" t="s">
        <v>600</v>
      </c>
      <c r="BK53" s="359">
        <v>98.6</v>
      </c>
      <c r="BL53" s="358" t="s">
        <v>600</v>
      </c>
      <c r="BM53" s="359">
        <v>98.6</v>
      </c>
      <c r="BN53" s="358" t="s">
        <v>600</v>
      </c>
      <c r="BO53" s="357">
        <v>98.6</v>
      </c>
      <c r="BP53" s="358" t="s">
        <v>600</v>
      </c>
      <c r="BQ53" s="359">
        <v>98.6</v>
      </c>
      <c r="BR53" s="358" t="s">
        <v>600</v>
      </c>
      <c r="BS53" s="357">
        <v>95.8</v>
      </c>
      <c r="BT53" s="355" t="s">
        <v>600</v>
      </c>
      <c r="BU53" s="357">
        <v>98.9</v>
      </c>
      <c r="BV53" s="355" t="s">
        <v>600</v>
      </c>
      <c r="BW53" s="357">
        <v>97.5</v>
      </c>
      <c r="BX53" s="355" t="s">
        <v>600</v>
      </c>
      <c r="BY53" s="357">
        <v>93.9</v>
      </c>
      <c r="BZ53" s="355" t="s">
        <v>600</v>
      </c>
      <c r="CA53" s="357">
        <v>93.9</v>
      </c>
      <c r="CB53" s="355" t="s">
        <v>600</v>
      </c>
      <c r="CC53" s="357">
        <v>93.9</v>
      </c>
      <c r="CD53" s="355" t="s">
        <v>600</v>
      </c>
      <c r="CE53" s="357">
        <v>93.9</v>
      </c>
      <c r="CF53" s="355" t="s">
        <v>600</v>
      </c>
      <c r="CG53" s="357">
        <v>93.9</v>
      </c>
      <c r="CH53" s="355" t="s">
        <v>600</v>
      </c>
      <c r="CI53" s="357">
        <v>93.9</v>
      </c>
      <c r="CJ53" s="355" t="s">
        <v>600</v>
      </c>
      <c r="CK53" s="357">
        <v>93.9</v>
      </c>
      <c r="CL53" s="355" t="s">
        <v>600</v>
      </c>
      <c r="CM53" s="357">
        <v>91.6</v>
      </c>
      <c r="CN53" s="355" t="s">
        <v>600</v>
      </c>
      <c r="CO53" s="357">
        <v>91.6</v>
      </c>
      <c r="CP53" s="355" t="s">
        <v>600</v>
      </c>
      <c r="CQ53" s="357">
        <v>91.6</v>
      </c>
      <c r="CR53" s="355" t="s">
        <v>600</v>
      </c>
      <c r="CS53" s="357">
        <v>91.6</v>
      </c>
      <c r="CT53" s="356" t="s">
        <v>600</v>
      </c>
      <c r="CU53" s="320">
        <f>COUNTA(C53:CT53)/2</f>
        <v>32</v>
      </c>
      <c r="CV53" s="355" t="s">
        <v>600</v>
      </c>
      <c r="CW53" s="369"/>
    </row>
    <row r="54" spans="2:101" s="317" customFormat="1" ht="12.75" customHeight="1" thickBot="1">
      <c r="B54" s="368" t="s">
        <v>599</v>
      </c>
      <c r="C54" s="322">
        <v>99.6</v>
      </c>
      <c r="D54" s="319" t="s">
        <v>599</v>
      </c>
      <c r="E54" s="322">
        <v>99.6</v>
      </c>
      <c r="F54" s="319" t="s">
        <v>599</v>
      </c>
      <c r="G54" s="322">
        <v>99.6</v>
      </c>
      <c r="H54" s="319" t="s">
        <v>599</v>
      </c>
      <c r="I54" s="322">
        <v>99.6</v>
      </c>
      <c r="J54" s="319" t="s">
        <v>599</v>
      </c>
      <c r="K54" s="322">
        <v>99.6</v>
      </c>
      <c r="L54" s="319" t="s">
        <v>599</v>
      </c>
      <c r="M54" s="322"/>
      <c r="N54" s="319"/>
      <c r="O54" s="322">
        <v>100.6</v>
      </c>
      <c r="P54" s="319" t="s">
        <v>599</v>
      </c>
      <c r="Q54" s="322">
        <v>100.6</v>
      </c>
      <c r="R54" s="319" t="s">
        <v>599</v>
      </c>
      <c r="S54" s="322"/>
      <c r="T54" s="319"/>
      <c r="U54" s="322"/>
      <c r="V54" s="319"/>
      <c r="W54" s="322"/>
      <c r="X54" s="319"/>
      <c r="Y54" s="322"/>
      <c r="Z54" s="319"/>
      <c r="AA54" s="322"/>
      <c r="AB54" s="319"/>
      <c r="AC54" s="322"/>
      <c r="AD54" s="319"/>
      <c r="AE54" s="322"/>
      <c r="AF54" s="319"/>
      <c r="AG54" s="322"/>
      <c r="AH54" s="319"/>
      <c r="AI54" s="322"/>
      <c r="AJ54" s="319"/>
      <c r="AK54" s="322"/>
      <c r="AL54" s="338"/>
      <c r="AM54" s="339"/>
      <c r="AN54" s="338"/>
      <c r="AO54" s="322"/>
      <c r="AP54" s="338"/>
      <c r="AQ54" s="339"/>
      <c r="AR54" s="338"/>
      <c r="AS54" s="339"/>
      <c r="AT54" s="338"/>
      <c r="AU54" s="322"/>
      <c r="AV54" s="338"/>
      <c r="AW54" s="339">
        <v>98</v>
      </c>
      <c r="AX54" s="338" t="s">
        <v>599</v>
      </c>
      <c r="AY54" s="322">
        <v>98</v>
      </c>
      <c r="AZ54" s="319" t="s">
        <v>599</v>
      </c>
      <c r="BA54" s="322"/>
      <c r="BB54" s="319"/>
      <c r="BC54" s="322"/>
      <c r="BD54" s="319"/>
      <c r="BE54" s="322"/>
      <c r="BF54" s="319"/>
      <c r="BG54" s="322"/>
      <c r="BH54" s="319"/>
      <c r="BI54" s="322"/>
      <c r="BJ54" s="338"/>
      <c r="BK54" s="339">
        <v>99</v>
      </c>
      <c r="BL54" s="338" t="s">
        <v>599</v>
      </c>
      <c r="BM54" s="339">
        <v>99</v>
      </c>
      <c r="BN54" s="338" t="s">
        <v>599</v>
      </c>
      <c r="BO54" s="322">
        <v>99</v>
      </c>
      <c r="BP54" s="338" t="s">
        <v>599</v>
      </c>
      <c r="BQ54" s="339">
        <v>99</v>
      </c>
      <c r="BR54" s="338" t="s">
        <v>599</v>
      </c>
      <c r="BS54" s="322"/>
      <c r="BT54" s="319"/>
      <c r="BU54" s="322"/>
      <c r="BV54" s="319"/>
      <c r="BW54" s="322"/>
      <c r="BX54" s="319"/>
      <c r="BY54" s="322">
        <v>95</v>
      </c>
      <c r="BZ54" s="319" t="s">
        <v>599</v>
      </c>
      <c r="CA54" s="322">
        <v>95</v>
      </c>
      <c r="CB54" s="319" t="s">
        <v>599</v>
      </c>
      <c r="CC54" s="322">
        <v>95</v>
      </c>
      <c r="CD54" s="319" t="s">
        <v>599</v>
      </c>
      <c r="CE54" s="322">
        <v>95</v>
      </c>
      <c r="CF54" s="319" t="s">
        <v>599</v>
      </c>
      <c r="CG54" s="322">
        <v>95</v>
      </c>
      <c r="CH54" s="319" t="s">
        <v>599</v>
      </c>
      <c r="CI54" s="322">
        <v>95</v>
      </c>
      <c r="CJ54" s="319" t="s">
        <v>599</v>
      </c>
      <c r="CK54" s="322">
        <v>95</v>
      </c>
      <c r="CL54" s="319" t="s">
        <v>599</v>
      </c>
      <c r="CM54" s="322">
        <v>89.8</v>
      </c>
      <c r="CN54" s="319" t="s">
        <v>599</v>
      </c>
      <c r="CO54" s="322">
        <v>89.8</v>
      </c>
      <c r="CP54" s="319" t="s">
        <v>599</v>
      </c>
      <c r="CQ54" s="322">
        <v>89.8</v>
      </c>
      <c r="CR54" s="319" t="s">
        <v>599</v>
      </c>
      <c r="CS54" s="322">
        <v>89.8</v>
      </c>
      <c r="CT54" s="321" t="s">
        <v>599</v>
      </c>
      <c r="CU54" s="334">
        <f>COUNTA(C54:CT54)/2</f>
        <v>24</v>
      </c>
      <c r="CV54" s="319" t="s">
        <v>599</v>
      </c>
      <c r="CW54" s="369"/>
    </row>
    <row r="55" spans="2:101" s="317" customFormat="1" ht="12.75" customHeight="1">
      <c r="B55" s="330" t="s">
        <v>598</v>
      </c>
      <c r="C55" s="327"/>
      <c r="D55" s="324"/>
      <c r="E55" s="327"/>
      <c r="F55" s="324"/>
      <c r="G55" s="327"/>
      <c r="H55" s="324"/>
      <c r="I55" s="327"/>
      <c r="J55" s="324"/>
      <c r="K55" s="327"/>
      <c r="L55" s="324"/>
      <c r="M55" s="327"/>
      <c r="N55" s="324"/>
      <c r="O55" s="327"/>
      <c r="P55" s="324"/>
      <c r="Q55" s="327"/>
      <c r="R55" s="324"/>
      <c r="S55" s="327"/>
      <c r="T55" s="324"/>
      <c r="U55" s="327"/>
      <c r="V55" s="324"/>
      <c r="W55" s="327"/>
      <c r="X55" s="324"/>
      <c r="Y55" s="327"/>
      <c r="Z55" s="324"/>
      <c r="AA55" s="327"/>
      <c r="AB55" s="324"/>
      <c r="AC55" s="327"/>
      <c r="AD55" s="324"/>
      <c r="AE55" s="327"/>
      <c r="AF55" s="324"/>
      <c r="AG55" s="327"/>
      <c r="AH55" s="324"/>
      <c r="AI55" s="327"/>
      <c r="AJ55" s="324"/>
      <c r="AK55" s="327"/>
      <c r="AL55" s="328"/>
      <c r="AM55" s="329"/>
      <c r="AN55" s="328"/>
      <c r="AO55" s="327"/>
      <c r="AP55" s="328"/>
      <c r="AQ55" s="329"/>
      <c r="AR55" s="328"/>
      <c r="AS55" s="329"/>
      <c r="AT55" s="328"/>
      <c r="AU55" s="327"/>
      <c r="AV55" s="328"/>
      <c r="AW55" s="329"/>
      <c r="AX55" s="328"/>
      <c r="AY55" s="327"/>
      <c r="AZ55" s="324"/>
      <c r="BA55" s="327"/>
      <c r="BB55" s="324"/>
      <c r="BC55" s="327"/>
      <c r="BD55" s="324"/>
      <c r="BE55" s="327"/>
      <c r="BF55" s="324"/>
      <c r="BG55" s="327"/>
      <c r="BH55" s="324"/>
      <c r="BI55" s="327">
        <v>100.4</v>
      </c>
      <c r="BJ55" s="328" t="s">
        <v>598</v>
      </c>
      <c r="BK55" s="329"/>
      <c r="BL55" s="328"/>
      <c r="BM55" s="329"/>
      <c r="BN55" s="328"/>
      <c r="BO55" s="327"/>
      <c r="BP55" s="328"/>
      <c r="BQ55" s="329"/>
      <c r="BR55" s="328"/>
      <c r="BS55" s="327"/>
      <c r="BT55" s="324"/>
      <c r="BU55" s="327"/>
      <c r="BV55" s="324"/>
      <c r="BW55" s="327"/>
      <c r="BX55" s="324"/>
      <c r="BY55" s="327"/>
      <c r="BZ55" s="324"/>
      <c r="CA55" s="327"/>
      <c r="CB55" s="324"/>
      <c r="CC55" s="327"/>
      <c r="CD55" s="324"/>
      <c r="CE55" s="327"/>
      <c r="CF55" s="324"/>
      <c r="CG55" s="327"/>
      <c r="CH55" s="324"/>
      <c r="CI55" s="327"/>
      <c r="CJ55" s="324"/>
      <c r="CK55" s="327"/>
      <c r="CL55" s="324"/>
      <c r="CM55" s="327"/>
      <c r="CN55" s="324"/>
      <c r="CO55" s="327"/>
      <c r="CP55" s="324"/>
      <c r="CQ55" s="327"/>
      <c r="CR55" s="324"/>
      <c r="CS55" s="327"/>
      <c r="CT55" s="326"/>
      <c r="CU55" s="325">
        <f>COUNTA(C55:CT55)/2</f>
        <v>1</v>
      </c>
      <c r="CV55" s="324" t="s">
        <v>598</v>
      </c>
      <c r="CW55" s="369"/>
    </row>
    <row r="56" spans="2:101" s="317" customFormat="1" ht="12.75" customHeight="1" thickBot="1">
      <c r="B56" s="375" t="s">
        <v>597</v>
      </c>
      <c r="C56" s="371"/>
      <c r="D56" s="372"/>
      <c r="E56" s="371"/>
      <c r="F56" s="372"/>
      <c r="G56" s="371"/>
      <c r="H56" s="372"/>
      <c r="I56" s="371"/>
      <c r="J56" s="372"/>
      <c r="K56" s="371"/>
      <c r="L56" s="372"/>
      <c r="M56" s="371"/>
      <c r="N56" s="372"/>
      <c r="O56" s="371"/>
      <c r="P56" s="372"/>
      <c r="Q56" s="371"/>
      <c r="R56" s="372"/>
      <c r="S56" s="371"/>
      <c r="T56" s="372"/>
      <c r="U56" s="371"/>
      <c r="V56" s="372"/>
      <c r="W56" s="371"/>
      <c r="X56" s="372"/>
      <c r="Y56" s="371"/>
      <c r="Z56" s="372"/>
      <c r="AA56" s="371"/>
      <c r="AB56" s="372"/>
      <c r="AC56" s="371"/>
      <c r="AD56" s="372"/>
      <c r="AE56" s="371"/>
      <c r="AF56" s="372"/>
      <c r="AG56" s="371"/>
      <c r="AH56" s="372"/>
      <c r="AI56" s="371"/>
      <c r="AJ56" s="372"/>
      <c r="AK56" s="371"/>
      <c r="AL56" s="373"/>
      <c r="AM56" s="374"/>
      <c r="AN56" s="373"/>
      <c r="AO56" s="371"/>
      <c r="AP56" s="373"/>
      <c r="AQ56" s="374"/>
      <c r="AR56" s="373"/>
      <c r="AS56" s="374"/>
      <c r="AT56" s="373"/>
      <c r="AU56" s="371"/>
      <c r="AV56" s="373"/>
      <c r="AW56" s="374"/>
      <c r="AX56" s="373"/>
      <c r="AY56" s="371"/>
      <c r="AZ56" s="372"/>
      <c r="BA56" s="371"/>
      <c r="BB56" s="372"/>
      <c r="BC56" s="371"/>
      <c r="BD56" s="372"/>
      <c r="BE56" s="371"/>
      <c r="BF56" s="372"/>
      <c r="BG56" s="371"/>
      <c r="BH56" s="372"/>
      <c r="BI56" s="371">
        <v>107.4</v>
      </c>
      <c r="BJ56" s="373" t="s">
        <v>597</v>
      </c>
      <c r="BK56" s="374"/>
      <c r="BL56" s="373"/>
      <c r="BM56" s="374"/>
      <c r="BN56" s="373"/>
      <c r="BO56" s="371"/>
      <c r="BP56" s="373"/>
      <c r="BQ56" s="374"/>
      <c r="BR56" s="373"/>
      <c r="BS56" s="371"/>
      <c r="BT56" s="372"/>
      <c r="BU56" s="371"/>
      <c r="BV56" s="372"/>
      <c r="BW56" s="371"/>
      <c r="BX56" s="372"/>
      <c r="BY56" s="371"/>
      <c r="BZ56" s="372"/>
      <c r="CA56" s="371"/>
      <c r="CB56" s="372"/>
      <c r="CC56" s="371"/>
      <c r="CD56" s="372"/>
      <c r="CE56" s="371"/>
      <c r="CF56" s="372"/>
      <c r="CG56" s="371"/>
      <c r="CH56" s="372"/>
      <c r="CI56" s="371"/>
      <c r="CJ56" s="372"/>
      <c r="CK56" s="371"/>
      <c r="CL56" s="372"/>
      <c r="CM56" s="371"/>
      <c r="CN56" s="372"/>
      <c r="CO56" s="371"/>
      <c r="CP56" s="372"/>
      <c r="CQ56" s="371"/>
      <c r="CR56" s="372"/>
      <c r="CS56" s="371"/>
      <c r="CT56" s="370"/>
      <c r="CU56" s="334">
        <f>COUNTA(C56:CT56)/2</f>
        <v>1</v>
      </c>
      <c r="CV56" s="319" t="s">
        <v>597</v>
      </c>
      <c r="CW56" s="369"/>
    </row>
    <row r="57" spans="2:101" s="317" customFormat="1" ht="12.75" customHeight="1">
      <c r="B57" s="348" t="s">
        <v>596</v>
      </c>
      <c r="C57" s="345"/>
      <c r="D57" s="342"/>
      <c r="E57" s="345"/>
      <c r="F57" s="342"/>
      <c r="G57" s="345"/>
      <c r="H57" s="342"/>
      <c r="I57" s="345"/>
      <c r="J57" s="342"/>
      <c r="K57" s="345"/>
      <c r="L57" s="342"/>
      <c r="M57" s="345"/>
      <c r="N57" s="342"/>
      <c r="O57" s="345"/>
      <c r="P57" s="342"/>
      <c r="Q57" s="345"/>
      <c r="R57" s="342"/>
      <c r="S57" s="345"/>
      <c r="T57" s="342"/>
      <c r="U57" s="345"/>
      <c r="V57" s="342"/>
      <c r="W57" s="345"/>
      <c r="X57" s="342"/>
      <c r="Y57" s="345"/>
      <c r="Z57" s="342"/>
      <c r="AA57" s="345"/>
      <c r="AB57" s="342"/>
      <c r="AC57" s="345"/>
      <c r="AD57" s="342"/>
      <c r="AE57" s="345"/>
      <c r="AF57" s="342"/>
      <c r="AG57" s="345"/>
      <c r="AH57" s="342"/>
      <c r="AI57" s="345"/>
      <c r="AJ57" s="342"/>
      <c r="AK57" s="345"/>
      <c r="AL57" s="346"/>
      <c r="AM57" s="347"/>
      <c r="AN57" s="346"/>
      <c r="AO57" s="345"/>
      <c r="AP57" s="346"/>
      <c r="AQ57" s="347"/>
      <c r="AR57" s="346"/>
      <c r="AS57" s="347"/>
      <c r="AT57" s="346"/>
      <c r="AU57" s="345"/>
      <c r="AV57" s="346"/>
      <c r="AW57" s="347"/>
      <c r="AX57" s="346"/>
      <c r="AY57" s="345"/>
      <c r="AZ57" s="342"/>
      <c r="BA57" s="345"/>
      <c r="BB57" s="342"/>
      <c r="BC57" s="345"/>
      <c r="BD57" s="342"/>
      <c r="BE57" s="345"/>
      <c r="BF57" s="342"/>
      <c r="BG57" s="345"/>
      <c r="BH57" s="342"/>
      <c r="BI57" s="345"/>
      <c r="BJ57" s="346"/>
      <c r="BK57" s="347"/>
      <c r="BL57" s="346"/>
      <c r="BM57" s="347"/>
      <c r="BN57" s="346"/>
      <c r="BO57" s="345"/>
      <c r="BP57" s="346"/>
      <c r="BQ57" s="347"/>
      <c r="BR57" s="346"/>
      <c r="BS57" s="345"/>
      <c r="BT57" s="342"/>
      <c r="BU57" s="345"/>
      <c r="BV57" s="342"/>
      <c r="BW57" s="345"/>
      <c r="BX57" s="342"/>
      <c r="BY57" s="345"/>
      <c r="BZ57" s="342"/>
      <c r="CA57" s="345"/>
      <c r="CB57" s="342"/>
      <c r="CC57" s="345"/>
      <c r="CD57" s="342"/>
      <c r="CE57" s="345"/>
      <c r="CF57" s="342"/>
      <c r="CG57" s="345"/>
      <c r="CH57" s="342"/>
      <c r="CI57" s="345"/>
      <c r="CJ57" s="342"/>
      <c r="CK57" s="345"/>
      <c r="CL57" s="342"/>
      <c r="CM57" s="345"/>
      <c r="CN57" s="342"/>
      <c r="CO57" s="345"/>
      <c r="CP57" s="342"/>
      <c r="CQ57" s="345"/>
      <c r="CR57" s="342"/>
      <c r="CS57" s="345"/>
      <c r="CT57" s="344"/>
      <c r="CU57" s="343">
        <f>COUNTA(C57:CT57)/2</f>
        <v>0</v>
      </c>
      <c r="CV57" s="342" t="s">
        <v>596</v>
      </c>
      <c r="CW57" s="367"/>
    </row>
    <row r="58" spans="2:101" s="317" customFormat="1" ht="12.75" customHeight="1">
      <c r="B58" s="330" t="s">
        <v>595</v>
      </c>
      <c r="C58" s="327">
        <v>101.9</v>
      </c>
      <c r="D58" s="324" t="s">
        <v>595</v>
      </c>
      <c r="E58" s="327">
        <v>101.9</v>
      </c>
      <c r="F58" s="324" t="s">
        <v>595</v>
      </c>
      <c r="G58" s="327">
        <v>101.9</v>
      </c>
      <c r="H58" s="324" t="s">
        <v>595</v>
      </c>
      <c r="I58" s="327">
        <v>101.9</v>
      </c>
      <c r="J58" s="324" t="s">
        <v>595</v>
      </c>
      <c r="K58" s="327">
        <v>101.9</v>
      </c>
      <c r="L58" s="324" t="s">
        <v>595</v>
      </c>
      <c r="M58" s="327"/>
      <c r="N58" s="324"/>
      <c r="O58" s="327">
        <v>101.8</v>
      </c>
      <c r="P58" s="324" t="s">
        <v>595</v>
      </c>
      <c r="Q58" s="327">
        <v>101.8</v>
      </c>
      <c r="R58" s="324" t="s">
        <v>595</v>
      </c>
      <c r="S58" s="327"/>
      <c r="T58" s="324"/>
      <c r="U58" s="327"/>
      <c r="V58" s="324"/>
      <c r="W58" s="327"/>
      <c r="X58" s="324"/>
      <c r="Y58" s="327"/>
      <c r="Z58" s="324"/>
      <c r="AA58" s="327"/>
      <c r="AB58" s="324"/>
      <c r="AC58" s="327"/>
      <c r="AD58" s="324"/>
      <c r="AE58" s="327"/>
      <c r="AF58" s="324"/>
      <c r="AG58" s="327"/>
      <c r="AH58" s="324"/>
      <c r="AI58" s="327"/>
      <c r="AJ58" s="324"/>
      <c r="AK58" s="327"/>
      <c r="AL58" s="328"/>
      <c r="AM58" s="329"/>
      <c r="AN58" s="328"/>
      <c r="AO58" s="327"/>
      <c r="AP58" s="328"/>
      <c r="AQ58" s="329"/>
      <c r="AR58" s="328"/>
      <c r="AS58" s="329"/>
      <c r="AT58" s="328"/>
      <c r="AU58" s="327"/>
      <c r="AV58" s="328"/>
      <c r="AW58" s="329"/>
      <c r="AX58" s="328"/>
      <c r="AY58" s="327"/>
      <c r="AZ58" s="324"/>
      <c r="BA58" s="327"/>
      <c r="BB58" s="324"/>
      <c r="BC58" s="327">
        <v>91.4</v>
      </c>
      <c r="BD58" s="324" t="s">
        <v>595</v>
      </c>
      <c r="BE58" s="327"/>
      <c r="BF58" s="324"/>
      <c r="BG58" s="327"/>
      <c r="BH58" s="324"/>
      <c r="BI58" s="327"/>
      <c r="BJ58" s="328"/>
      <c r="BK58" s="329">
        <v>95.4</v>
      </c>
      <c r="BL58" s="328" t="s">
        <v>595</v>
      </c>
      <c r="BM58" s="329">
        <v>95.4</v>
      </c>
      <c r="BN58" s="328" t="s">
        <v>595</v>
      </c>
      <c r="BO58" s="327">
        <v>95.4</v>
      </c>
      <c r="BP58" s="328" t="s">
        <v>595</v>
      </c>
      <c r="BQ58" s="329">
        <v>95.4</v>
      </c>
      <c r="BR58" s="328" t="s">
        <v>595</v>
      </c>
      <c r="BS58" s="327"/>
      <c r="BT58" s="324"/>
      <c r="BU58" s="327"/>
      <c r="BV58" s="324"/>
      <c r="BW58" s="327"/>
      <c r="BX58" s="324"/>
      <c r="BY58" s="327">
        <v>98.8</v>
      </c>
      <c r="BZ58" s="324" t="s">
        <v>595</v>
      </c>
      <c r="CA58" s="327">
        <v>98.8</v>
      </c>
      <c r="CB58" s="324" t="s">
        <v>595</v>
      </c>
      <c r="CC58" s="327">
        <v>98.8</v>
      </c>
      <c r="CD58" s="324" t="s">
        <v>595</v>
      </c>
      <c r="CE58" s="327">
        <v>98.8</v>
      </c>
      <c r="CF58" s="324" t="s">
        <v>595</v>
      </c>
      <c r="CG58" s="327">
        <v>98.8</v>
      </c>
      <c r="CH58" s="324" t="s">
        <v>595</v>
      </c>
      <c r="CI58" s="327">
        <v>98.8</v>
      </c>
      <c r="CJ58" s="324" t="s">
        <v>595</v>
      </c>
      <c r="CK58" s="327">
        <v>98.8</v>
      </c>
      <c r="CL58" s="324" t="s">
        <v>595</v>
      </c>
      <c r="CM58" s="327">
        <v>101.2</v>
      </c>
      <c r="CN58" s="324" t="s">
        <v>595</v>
      </c>
      <c r="CO58" s="327">
        <v>101.2</v>
      </c>
      <c r="CP58" s="324" t="s">
        <v>595</v>
      </c>
      <c r="CQ58" s="327">
        <v>101.2</v>
      </c>
      <c r="CR58" s="324" t="s">
        <v>595</v>
      </c>
      <c r="CS58" s="327">
        <v>101.2</v>
      </c>
      <c r="CT58" s="326" t="s">
        <v>595</v>
      </c>
      <c r="CU58" s="320">
        <f>COUNTA(C58:CT58)/2</f>
        <v>23</v>
      </c>
      <c r="CV58" s="324" t="s">
        <v>595</v>
      </c>
      <c r="CW58" s="367"/>
    </row>
    <row r="59" spans="2:101" s="317" customFormat="1" ht="12.75" customHeight="1">
      <c r="B59" s="360" t="s">
        <v>594</v>
      </c>
      <c r="C59" s="357">
        <v>102.6</v>
      </c>
      <c r="D59" s="355" t="s">
        <v>594</v>
      </c>
      <c r="E59" s="357">
        <v>102.6</v>
      </c>
      <c r="F59" s="355" t="s">
        <v>594</v>
      </c>
      <c r="G59" s="357">
        <v>102.6</v>
      </c>
      <c r="H59" s="355" t="s">
        <v>594</v>
      </c>
      <c r="I59" s="357">
        <v>102.6</v>
      </c>
      <c r="J59" s="355" t="s">
        <v>594</v>
      </c>
      <c r="K59" s="357">
        <v>102.6</v>
      </c>
      <c r="L59" s="355" t="s">
        <v>594</v>
      </c>
      <c r="M59" s="357"/>
      <c r="N59" s="355"/>
      <c r="O59" s="357">
        <v>93.9</v>
      </c>
      <c r="P59" s="355" t="s">
        <v>594</v>
      </c>
      <c r="Q59" s="357">
        <v>93.9</v>
      </c>
      <c r="R59" s="355" t="s">
        <v>594</v>
      </c>
      <c r="S59" s="357"/>
      <c r="T59" s="355"/>
      <c r="U59" s="357"/>
      <c r="V59" s="355"/>
      <c r="W59" s="357"/>
      <c r="X59" s="355"/>
      <c r="Y59" s="357"/>
      <c r="Z59" s="355"/>
      <c r="AA59" s="357"/>
      <c r="AB59" s="355"/>
      <c r="AC59" s="357"/>
      <c r="AD59" s="355"/>
      <c r="AE59" s="357"/>
      <c r="AF59" s="355"/>
      <c r="AG59" s="357"/>
      <c r="AH59" s="355"/>
      <c r="AI59" s="357"/>
      <c r="AJ59" s="355"/>
      <c r="AK59" s="357"/>
      <c r="AL59" s="358"/>
      <c r="AM59" s="359"/>
      <c r="AN59" s="358"/>
      <c r="AO59" s="357"/>
      <c r="AP59" s="358"/>
      <c r="AQ59" s="359"/>
      <c r="AR59" s="358"/>
      <c r="AS59" s="359"/>
      <c r="AT59" s="358"/>
      <c r="AU59" s="357"/>
      <c r="AV59" s="358"/>
      <c r="AW59" s="359"/>
      <c r="AX59" s="358"/>
      <c r="AY59" s="357"/>
      <c r="AZ59" s="355"/>
      <c r="BA59" s="357"/>
      <c r="BB59" s="355"/>
      <c r="BC59" s="357">
        <v>98.2</v>
      </c>
      <c r="BD59" s="355" t="s">
        <v>594</v>
      </c>
      <c r="BE59" s="357"/>
      <c r="BF59" s="355"/>
      <c r="BG59" s="357"/>
      <c r="BH59" s="355"/>
      <c r="BI59" s="357"/>
      <c r="BJ59" s="358"/>
      <c r="BK59" s="359">
        <v>100.3</v>
      </c>
      <c r="BL59" s="358" t="s">
        <v>594</v>
      </c>
      <c r="BM59" s="359">
        <v>100.3</v>
      </c>
      <c r="BN59" s="358" t="s">
        <v>594</v>
      </c>
      <c r="BO59" s="357">
        <v>100.3</v>
      </c>
      <c r="BP59" s="358" t="s">
        <v>594</v>
      </c>
      <c r="BQ59" s="359">
        <v>100.3</v>
      </c>
      <c r="BR59" s="358" t="s">
        <v>594</v>
      </c>
      <c r="BS59" s="357"/>
      <c r="BT59" s="355"/>
      <c r="BU59" s="357"/>
      <c r="BV59" s="355"/>
      <c r="BW59" s="357"/>
      <c r="BX59" s="355"/>
      <c r="BY59" s="357">
        <v>99.3</v>
      </c>
      <c r="BZ59" s="355" t="s">
        <v>594</v>
      </c>
      <c r="CA59" s="357">
        <v>99.3</v>
      </c>
      <c r="CB59" s="355" t="s">
        <v>594</v>
      </c>
      <c r="CC59" s="357">
        <v>99.3</v>
      </c>
      <c r="CD59" s="355" t="s">
        <v>594</v>
      </c>
      <c r="CE59" s="357">
        <v>99.3</v>
      </c>
      <c r="CF59" s="355" t="s">
        <v>594</v>
      </c>
      <c r="CG59" s="357">
        <v>99.3</v>
      </c>
      <c r="CH59" s="355" t="s">
        <v>594</v>
      </c>
      <c r="CI59" s="357">
        <v>99.3</v>
      </c>
      <c r="CJ59" s="355" t="s">
        <v>594</v>
      </c>
      <c r="CK59" s="357">
        <v>99.3</v>
      </c>
      <c r="CL59" s="355" t="s">
        <v>594</v>
      </c>
      <c r="CM59" s="357">
        <v>98.9</v>
      </c>
      <c r="CN59" s="355" t="s">
        <v>594</v>
      </c>
      <c r="CO59" s="357">
        <v>98.9</v>
      </c>
      <c r="CP59" s="355" t="s">
        <v>594</v>
      </c>
      <c r="CQ59" s="357">
        <v>98.9</v>
      </c>
      <c r="CR59" s="355" t="s">
        <v>594</v>
      </c>
      <c r="CS59" s="357">
        <v>98.9</v>
      </c>
      <c r="CT59" s="356" t="s">
        <v>594</v>
      </c>
      <c r="CU59" s="320">
        <f>COUNTA(C59:CT59)/2</f>
        <v>23</v>
      </c>
      <c r="CV59" s="355" t="s">
        <v>594</v>
      </c>
      <c r="CW59" s="367"/>
    </row>
    <row r="60" spans="2:101" s="317" customFormat="1" ht="12.75" customHeight="1">
      <c r="B60" s="323" t="s">
        <v>593</v>
      </c>
      <c r="C60" s="352">
        <v>94.1</v>
      </c>
      <c r="D60" s="350" t="s">
        <v>593</v>
      </c>
      <c r="E60" s="352">
        <v>94.1</v>
      </c>
      <c r="F60" s="350" t="s">
        <v>593</v>
      </c>
      <c r="G60" s="352">
        <v>94.1</v>
      </c>
      <c r="H60" s="350" t="s">
        <v>593</v>
      </c>
      <c r="I60" s="352">
        <v>94.1</v>
      </c>
      <c r="J60" s="350" t="s">
        <v>593</v>
      </c>
      <c r="K60" s="352">
        <v>94.1</v>
      </c>
      <c r="L60" s="350" t="s">
        <v>593</v>
      </c>
      <c r="M60" s="352">
        <v>102.8</v>
      </c>
      <c r="N60" s="350" t="s">
        <v>593</v>
      </c>
      <c r="O60" s="352">
        <v>102.6</v>
      </c>
      <c r="P60" s="350" t="s">
        <v>593</v>
      </c>
      <c r="Q60" s="352">
        <v>102.6</v>
      </c>
      <c r="R60" s="350" t="s">
        <v>593</v>
      </c>
      <c r="S60" s="352">
        <v>97.8</v>
      </c>
      <c r="T60" s="350" t="s">
        <v>593</v>
      </c>
      <c r="U60" s="352">
        <v>97.8</v>
      </c>
      <c r="V60" s="350" t="s">
        <v>593</v>
      </c>
      <c r="W60" s="352">
        <v>97.8</v>
      </c>
      <c r="X60" s="350" t="s">
        <v>593</v>
      </c>
      <c r="Y60" s="352">
        <v>100.5</v>
      </c>
      <c r="Z60" s="350" t="s">
        <v>593</v>
      </c>
      <c r="AA60" s="352">
        <v>101.9</v>
      </c>
      <c r="AB60" s="350" t="s">
        <v>593</v>
      </c>
      <c r="AC60" s="352">
        <v>101.9</v>
      </c>
      <c r="AD60" s="350" t="s">
        <v>593</v>
      </c>
      <c r="AE60" s="352">
        <v>101.9</v>
      </c>
      <c r="AF60" s="350" t="s">
        <v>593</v>
      </c>
      <c r="AG60" s="352">
        <v>102</v>
      </c>
      <c r="AH60" s="350" t="s">
        <v>593</v>
      </c>
      <c r="AI60" s="352">
        <v>88.2</v>
      </c>
      <c r="AJ60" s="350" t="s">
        <v>593</v>
      </c>
      <c r="AK60" s="352">
        <v>88.2</v>
      </c>
      <c r="AL60" s="353" t="s">
        <v>593</v>
      </c>
      <c r="AM60" s="354">
        <v>88.2</v>
      </c>
      <c r="AN60" s="353" t="s">
        <v>593</v>
      </c>
      <c r="AO60" s="352">
        <v>88.2</v>
      </c>
      <c r="AP60" s="353" t="s">
        <v>593</v>
      </c>
      <c r="AQ60" s="354">
        <v>88.2</v>
      </c>
      <c r="AR60" s="353" t="s">
        <v>593</v>
      </c>
      <c r="AS60" s="354">
        <v>88.2</v>
      </c>
      <c r="AT60" s="353" t="s">
        <v>593</v>
      </c>
      <c r="AU60" s="352">
        <v>88.2</v>
      </c>
      <c r="AV60" s="353" t="s">
        <v>593</v>
      </c>
      <c r="AW60" s="354">
        <v>100.8</v>
      </c>
      <c r="AX60" s="353" t="s">
        <v>593</v>
      </c>
      <c r="AY60" s="352">
        <v>100.8</v>
      </c>
      <c r="AZ60" s="350" t="s">
        <v>593</v>
      </c>
      <c r="BA60" s="352">
        <v>102</v>
      </c>
      <c r="BB60" s="350" t="s">
        <v>593</v>
      </c>
      <c r="BC60" s="352">
        <v>102</v>
      </c>
      <c r="BD60" s="350" t="s">
        <v>593</v>
      </c>
      <c r="BE60" s="352">
        <v>101.4</v>
      </c>
      <c r="BF60" s="350" t="s">
        <v>593</v>
      </c>
      <c r="BG60" s="352">
        <v>93.1</v>
      </c>
      <c r="BH60" s="350" t="s">
        <v>593</v>
      </c>
      <c r="BI60" s="352"/>
      <c r="BJ60" s="353"/>
      <c r="BK60" s="354">
        <v>90.3</v>
      </c>
      <c r="BL60" s="353" t="s">
        <v>593</v>
      </c>
      <c r="BM60" s="354">
        <v>90.3</v>
      </c>
      <c r="BN60" s="353" t="s">
        <v>593</v>
      </c>
      <c r="BO60" s="352">
        <v>90.3</v>
      </c>
      <c r="BP60" s="353" t="s">
        <v>593</v>
      </c>
      <c r="BQ60" s="354">
        <v>90.3</v>
      </c>
      <c r="BR60" s="353" t="s">
        <v>593</v>
      </c>
      <c r="BS60" s="352">
        <v>102.8</v>
      </c>
      <c r="BT60" s="350" t="s">
        <v>593</v>
      </c>
      <c r="BU60" s="352">
        <v>96.4</v>
      </c>
      <c r="BV60" s="350" t="s">
        <v>593</v>
      </c>
      <c r="BW60" s="352">
        <v>88.8</v>
      </c>
      <c r="BX60" s="350" t="s">
        <v>593</v>
      </c>
      <c r="BY60" s="352">
        <v>99.7</v>
      </c>
      <c r="BZ60" s="350" t="s">
        <v>593</v>
      </c>
      <c r="CA60" s="352">
        <v>99.7</v>
      </c>
      <c r="CB60" s="350" t="s">
        <v>593</v>
      </c>
      <c r="CC60" s="352">
        <v>99.7</v>
      </c>
      <c r="CD60" s="350" t="s">
        <v>593</v>
      </c>
      <c r="CE60" s="352">
        <v>99.7</v>
      </c>
      <c r="CF60" s="350" t="s">
        <v>593</v>
      </c>
      <c r="CG60" s="352">
        <v>99.7</v>
      </c>
      <c r="CH60" s="350" t="s">
        <v>593</v>
      </c>
      <c r="CI60" s="352">
        <v>99.7</v>
      </c>
      <c r="CJ60" s="350" t="s">
        <v>593</v>
      </c>
      <c r="CK60" s="352">
        <v>99.7</v>
      </c>
      <c r="CL60" s="350" t="s">
        <v>593</v>
      </c>
      <c r="CM60" s="352">
        <v>100.4</v>
      </c>
      <c r="CN60" s="350" t="s">
        <v>593</v>
      </c>
      <c r="CO60" s="352">
        <v>100.4</v>
      </c>
      <c r="CP60" s="350" t="s">
        <v>593</v>
      </c>
      <c r="CQ60" s="352">
        <v>100.4</v>
      </c>
      <c r="CR60" s="350" t="s">
        <v>593</v>
      </c>
      <c r="CS60" s="352">
        <v>100.4</v>
      </c>
      <c r="CT60" s="351" t="s">
        <v>593</v>
      </c>
      <c r="CU60" s="320">
        <f>COUNTA(C60:CT60)/2</f>
        <v>47</v>
      </c>
      <c r="CV60" s="350" t="s">
        <v>593</v>
      </c>
      <c r="CW60" s="367"/>
    </row>
    <row r="61" spans="2:101" s="317" customFormat="1" ht="12.75" customHeight="1" thickBot="1">
      <c r="B61" s="368" t="s">
        <v>592</v>
      </c>
      <c r="C61" s="322"/>
      <c r="D61" s="319"/>
      <c r="E61" s="322"/>
      <c r="F61" s="319"/>
      <c r="G61" s="322"/>
      <c r="H61" s="319"/>
      <c r="I61" s="322"/>
      <c r="J61" s="319"/>
      <c r="K61" s="322"/>
      <c r="L61" s="319"/>
      <c r="M61" s="322"/>
      <c r="N61" s="319"/>
      <c r="O61" s="322">
        <v>91.3</v>
      </c>
      <c r="P61" s="319" t="s">
        <v>592</v>
      </c>
      <c r="Q61" s="322">
        <v>91.3</v>
      </c>
      <c r="R61" s="319" t="s">
        <v>592</v>
      </c>
      <c r="S61" s="322"/>
      <c r="T61" s="319"/>
      <c r="U61" s="322"/>
      <c r="V61" s="319"/>
      <c r="W61" s="322"/>
      <c r="X61" s="319"/>
      <c r="Y61" s="322"/>
      <c r="Z61" s="319"/>
      <c r="AA61" s="322"/>
      <c r="AB61" s="319"/>
      <c r="AC61" s="322"/>
      <c r="AD61" s="319"/>
      <c r="AE61" s="322"/>
      <c r="AF61" s="319"/>
      <c r="AG61" s="322"/>
      <c r="AH61" s="319"/>
      <c r="AI61" s="322"/>
      <c r="AJ61" s="319"/>
      <c r="AK61" s="322"/>
      <c r="AL61" s="338"/>
      <c r="AM61" s="339"/>
      <c r="AN61" s="338"/>
      <c r="AO61" s="322"/>
      <c r="AP61" s="338"/>
      <c r="AQ61" s="339"/>
      <c r="AR61" s="338"/>
      <c r="AS61" s="339"/>
      <c r="AT61" s="338"/>
      <c r="AU61" s="322"/>
      <c r="AV61" s="338"/>
      <c r="AW61" s="339"/>
      <c r="AX61" s="338"/>
      <c r="AY61" s="322"/>
      <c r="AZ61" s="319"/>
      <c r="BA61" s="322"/>
      <c r="BB61" s="319"/>
      <c r="BC61" s="322"/>
      <c r="BD61" s="319"/>
      <c r="BE61" s="322"/>
      <c r="BF61" s="319"/>
      <c r="BG61" s="322"/>
      <c r="BH61" s="319"/>
      <c r="BI61" s="322">
        <v>88.1</v>
      </c>
      <c r="BJ61" s="338" t="s">
        <v>592</v>
      </c>
      <c r="BK61" s="339"/>
      <c r="BL61" s="338"/>
      <c r="BM61" s="339"/>
      <c r="BN61" s="338"/>
      <c r="BO61" s="322"/>
      <c r="BP61" s="338"/>
      <c r="BQ61" s="339"/>
      <c r="BR61" s="338"/>
      <c r="BS61" s="322"/>
      <c r="BT61" s="319"/>
      <c r="BU61" s="322"/>
      <c r="BV61" s="319"/>
      <c r="BW61" s="322"/>
      <c r="BX61" s="319"/>
      <c r="BY61" s="322"/>
      <c r="BZ61" s="319"/>
      <c r="CA61" s="322"/>
      <c r="CB61" s="319"/>
      <c r="CC61" s="322"/>
      <c r="CD61" s="319"/>
      <c r="CE61" s="322"/>
      <c r="CF61" s="319"/>
      <c r="CG61" s="322"/>
      <c r="CH61" s="319"/>
      <c r="CI61" s="322"/>
      <c r="CJ61" s="319"/>
      <c r="CK61" s="322"/>
      <c r="CL61" s="319"/>
      <c r="CM61" s="322"/>
      <c r="CN61" s="319"/>
      <c r="CO61" s="322"/>
      <c r="CP61" s="319"/>
      <c r="CQ61" s="322"/>
      <c r="CR61" s="319"/>
      <c r="CS61" s="322"/>
      <c r="CT61" s="321"/>
      <c r="CU61" s="334">
        <f>COUNTA(C61:CT61)/2</f>
        <v>3</v>
      </c>
      <c r="CV61" s="319" t="s">
        <v>592</v>
      </c>
      <c r="CW61" s="367"/>
    </row>
    <row r="62" spans="2:101" s="317" customFormat="1" ht="12.75" customHeight="1">
      <c r="B62" s="366" t="s">
        <v>591</v>
      </c>
      <c r="C62" s="363"/>
      <c r="D62" s="361"/>
      <c r="E62" s="363"/>
      <c r="F62" s="361"/>
      <c r="G62" s="363"/>
      <c r="H62" s="361"/>
      <c r="I62" s="363"/>
      <c r="J62" s="361"/>
      <c r="K62" s="363"/>
      <c r="L62" s="361"/>
      <c r="M62" s="363"/>
      <c r="N62" s="361"/>
      <c r="O62" s="363"/>
      <c r="P62" s="361"/>
      <c r="Q62" s="363"/>
      <c r="R62" s="361"/>
      <c r="S62" s="363"/>
      <c r="T62" s="361"/>
      <c r="U62" s="363"/>
      <c r="V62" s="361"/>
      <c r="W62" s="363"/>
      <c r="X62" s="361"/>
      <c r="Y62" s="363"/>
      <c r="Z62" s="361"/>
      <c r="AA62" s="363"/>
      <c r="AB62" s="361"/>
      <c r="AC62" s="363"/>
      <c r="AD62" s="361"/>
      <c r="AE62" s="363"/>
      <c r="AF62" s="361"/>
      <c r="AG62" s="363"/>
      <c r="AH62" s="361"/>
      <c r="AI62" s="363">
        <v>91.8</v>
      </c>
      <c r="AJ62" s="364" t="s">
        <v>591</v>
      </c>
      <c r="AK62" s="363">
        <v>91.8</v>
      </c>
      <c r="AL62" s="364" t="s">
        <v>591</v>
      </c>
      <c r="AM62" s="365">
        <v>91.8</v>
      </c>
      <c r="AN62" s="364" t="s">
        <v>591</v>
      </c>
      <c r="AO62" s="363">
        <v>91.8</v>
      </c>
      <c r="AP62" s="364" t="s">
        <v>591</v>
      </c>
      <c r="AQ62" s="365">
        <v>91.8</v>
      </c>
      <c r="AR62" s="364" t="s">
        <v>591</v>
      </c>
      <c r="AS62" s="365">
        <v>91.8</v>
      </c>
      <c r="AT62" s="364" t="s">
        <v>591</v>
      </c>
      <c r="AU62" s="363">
        <v>91.8</v>
      </c>
      <c r="AV62" s="364" t="s">
        <v>591</v>
      </c>
      <c r="AW62" s="365">
        <v>98.4</v>
      </c>
      <c r="AX62" s="364" t="s">
        <v>591</v>
      </c>
      <c r="AY62" s="363">
        <v>98.4</v>
      </c>
      <c r="AZ62" s="364" t="s">
        <v>591</v>
      </c>
      <c r="BA62" s="363"/>
      <c r="BB62" s="361"/>
      <c r="BC62" s="363">
        <v>87.7</v>
      </c>
      <c r="BD62" s="361" t="s">
        <v>591</v>
      </c>
      <c r="BE62" s="363"/>
      <c r="BF62" s="361"/>
      <c r="BG62" s="363"/>
      <c r="BH62" s="361"/>
      <c r="BI62" s="363"/>
      <c r="BJ62" s="364"/>
      <c r="BK62" s="365">
        <v>93.9</v>
      </c>
      <c r="BL62" s="364" t="s">
        <v>591</v>
      </c>
      <c r="BM62" s="365">
        <v>93.9</v>
      </c>
      <c r="BN62" s="364" t="s">
        <v>591</v>
      </c>
      <c r="BO62" s="365">
        <v>93.9</v>
      </c>
      <c r="BP62" s="364" t="s">
        <v>591</v>
      </c>
      <c r="BQ62" s="365">
        <v>93.9</v>
      </c>
      <c r="BR62" s="364" t="s">
        <v>591</v>
      </c>
      <c r="BS62" s="363"/>
      <c r="BT62" s="361"/>
      <c r="BU62" s="363"/>
      <c r="BV62" s="361"/>
      <c r="BW62" s="363"/>
      <c r="BX62" s="361"/>
      <c r="BY62" s="363"/>
      <c r="BZ62" s="361"/>
      <c r="CA62" s="363"/>
      <c r="CB62" s="361"/>
      <c r="CC62" s="363"/>
      <c r="CD62" s="361"/>
      <c r="CE62" s="363"/>
      <c r="CF62" s="361"/>
      <c r="CG62" s="363"/>
      <c r="CH62" s="361"/>
      <c r="CI62" s="363"/>
      <c r="CJ62" s="361"/>
      <c r="CK62" s="363"/>
      <c r="CL62" s="361"/>
      <c r="CM62" s="363"/>
      <c r="CN62" s="361"/>
      <c r="CO62" s="363"/>
      <c r="CP62" s="361"/>
      <c r="CQ62" s="363"/>
      <c r="CR62" s="361"/>
      <c r="CS62" s="363"/>
      <c r="CT62" s="362"/>
      <c r="CU62" s="343">
        <f>COUNTA(C62:CT62)/2</f>
        <v>14</v>
      </c>
      <c r="CV62" s="361" t="s">
        <v>591</v>
      </c>
      <c r="CW62" s="349"/>
    </row>
    <row r="63" spans="2:101" s="317" customFormat="1" ht="12.75" customHeight="1">
      <c r="B63" s="360" t="s">
        <v>590</v>
      </c>
      <c r="C63" s="357"/>
      <c r="D63" s="355"/>
      <c r="E63" s="357"/>
      <c r="F63" s="355"/>
      <c r="G63" s="357"/>
      <c r="H63" s="355"/>
      <c r="I63" s="357"/>
      <c r="J63" s="355"/>
      <c r="K63" s="357"/>
      <c r="L63" s="355"/>
      <c r="M63" s="357"/>
      <c r="N63" s="355"/>
      <c r="O63" s="357"/>
      <c r="P63" s="355"/>
      <c r="Q63" s="357"/>
      <c r="R63" s="355"/>
      <c r="S63" s="357"/>
      <c r="T63" s="355"/>
      <c r="U63" s="357"/>
      <c r="V63" s="355"/>
      <c r="W63" s="357"/>
      <c r="X63" s="355"/>
      <c r="Y63" s="357"/>
      <c r="Z63" s="355"/>
      <c r="AA63" s="357"/>
      <c r="AB63" s="355"/>
      <c r="AC63" s="357"/>
      <c r="AD63" s="355"/>
      <c r="AE63" s="357"/>
      <c r="AF63" s="355"/>
      <c r="AG63" s="357"/>
      <c r="AH63" s="355"/>
      <c r="AI63" s="357">
        <v>94.6</v>
      </c>
      <c r="AJ63" s="358" t="s">
        <v>590</v>
      </c>
      <c r="AK63" s="357">
        <v>94.6</v>
      </c>
      <c r="AL63" s="358" t="s">
        <v>590</v>
      </c>
      <c r="AM63" s="359">
        <v>94.6</v>
      </c>
      <c r="AN63" s="358" t="s">
        <v>590</v>
      </c>
      <c r="AO63" s="357">
        <v>94.6</v>
      </c>
      <c r="AP63" s="358" t="s">
        <v>590</v>
      </c>
      <c r="AQ63" s="359">
        <v>94.6</v>
      </c>
      <c r="AR63" s="358" t="s">
        <v>590</v>
      </c>
      <c r="AS63" s="359">
        <v>94.6</v>
      </c>
      <c r="AT63" s="358" t="s">
        <v>590</v>
      </c>
      <c r="AU63" s="357">
        <v>94.6</v>
      </c>
      <c r="AV63" s="358" t="s">
        <v>590</v>
      </c>
      <c r="AW63" s="359">
        <v>98.8</v>
      </c>
      <c r="AX63" s="358" t="s">
        <v>590</v>
      </c>
      <c r="AY63" s="357">
        <v>98.8</v>
      </c>
      <c r="AZ63" s="358" t="s">
        <v>590</v>
      </c>
      <c r="BA63" s="357"/>
      <c r="BB63" s="355"/>
      <c r="BC63" s="357">
        <v>91</v>
      </c>
      <c r="BD63" s="355" t="s">
        <v>590</v>
      </c>
      <c r="BE63" s="357"/>
      <c r="BF63" s="355"/>
      <c r="BG63" s="357"/>
      <c r="BH63" s="355"/>
      <c r="BI63" s="357"/>
      <c r="BJ63" s="358"/>
      <c r="BK63" s="359"/>
      <c r="BL63" s="358"/>
      <c r="BM63" s="359"/>
      <c r="BN63" s="358"/>
      <c r="BO63" s="359"/>
      <c r="BP63" s="358"/>
      <c r="BQ63" s="359"/>
      <c r="BR63" s="358"/>
      <c r="BS63" s="357"/>
      <c r="BT63" s="355"/>
      <c r="BU63" s="357"/>
      <c r="BV63" s="355"/>
      <c r="BW63" s="357"/>
      <c r="BX63" s="355"/>
      <c r="BY63" s="357"/>
      <c r="BZ63" s="355"/>
      <c r="CA63" s="357"/>
      <c r="CB63" s="355"/>
      <c r="CC63" s="357"/>
      <c r="CD63" s="355"/>
      <c r="CE63" s="357"/>
      <c r="CF63" s="355"/>
      <c r="CG63" s="357"/>
      <c r="CH63" s="355"/>
      <c r="CI63" s="357"/>
      <c r="CJ63" s="355"/>
      <c r="CK63" s="357"/>
      <c r="CL63" s="355"/>
      <c r="CM63" s="357"/>
      <c r="CN63" s="355"/>
      <c r="CO63" s="357"/>
      <c r="CP63" s="355"/>
      <c r="CQ63" s="357"/>
      <c r="CR63" s="355"/>
      <c r="CS63" s="357"/>
      <c r="CT63" s="356"/>
      <c r="CU63" s="320">
        <f>COUNTA(C63:CT63)/2</f>
        <v>10</v>
      </c>
      <c r="CV63" s="355" t="s">
        <v>590</v>
      </c>
      <c r="CW63" s="349"/>
    </row>
    <row r="64" spans="2:101" s="317" customFormat="1" ht="12.75" customHeight="1">
      <c r="B64" s="330" t="s">
        <v>589</v>
      </c>
      <c r="C64" s="327">
        <v>94.5</v>
      </c>
      <c r="D64" s="324" t="s">
        <v>589</v>
      </c>
      <c r="E64" s="327">
        <v>94.5</v>
      </c>
      <c r="F64" s="324" t="s">
        <v>589</v>
      </c>
      <c r="G64" s="327">
        <v>94.5</v>
      </c>
      <c r="H64" s="324" t="s">
        <v>589</v>
      </c>
      <c r="I64" s="327">
        <v>94.5</v>
      </c>
      <c r="J64" s="324" t="s">
        <v>589</v>
      </c>
      <c r="K64" s="327">
        <v>94.5</v>
      </c>
      <c r="L64" s="324" t="s">
        <v>589</v>
      </c>
      <c r="M64" s="327">
        <v>104.1</v>
      </c>
      <c r="N64" s="324" t="s">
        <v>589</v>
      </c>
      <c r="O64" s="327">
        <v>97.1</v>
      </c>
      <c r="P64" s="324" t="s">
        <v>589</v>
      </c>
      <c r="Q64" s="327">
        <v>97.1</v>
      </c>
      <c r="R64" s="324" t="s">
        <v>589</v>
      </c>
      <c r="S64" s="327">
        <v>104.1</v>
      </c>
      <c r="T64" s="324" t="s">
        <v>589</v>
      </c>
      <c r="U64" s="327">
        <v>104.1</v>
      </c>
      <c r="V64" s="324" t="s">
        <v>589</v>
      </c>
      <c r="W64" s="327">
        <v>104.1</v>
      </c>
      <c r="X64" s="324" t="s">
        <v>589</v>
      </c>
      <c r="Y64" s="327">
        <v>92.9</v>
      </c>
      <c r="Z64" s="324" t="s">
        <v>589</v>
      </c>
      <c r="AA64" s="327">
        <v>90.2</v>
      </c>
      <c r="AB64" s="324" t="s">
        <v>589</v>
      </c>
      <c r="AC64" s="327">
        <v>90.2</v>
      </c>
      <c r="AD64" s="324" t="s">
        <v>589</v>
      </c>
      <c r="AE64" s="327">
        <v>90.2</v>
      </c>
      <c r="AF64" s="324" t="s">
        <v>589</v>
      </c>
      <c r="AG64" s="327">
        <v>90.2</v>
      </c>
      <c r="AH64" s="324" t="s">
        <v>589</v>
      </c>
      <c r="AI64" s="327">
        <v>89.7</v>
      </c>
      <c r="AJ64" s="324" t="s">
        <v>589</v>
      </c>
      <c r="AK64" s="327">
        <v>89.7</v>
      </c>
      <c r="AL64" s="328" t="s">
        <v>589</v>
      </c>
      <c r="AM64" s="329">
        <v>89.7</v>
      </c>
      <c r="AN64" s="328" t="s">
        <v>589</v>
      </c>
      <c r="AO64" s="327">
        <v>89.7</v>
      </c>
      <c r="AP64" s="328" t="s">
        <v>589</v>
      </c>
      <c r="AQ64" s="329">
        <v>89.7</v>
      </c>
      <c r="AR64" s="328" t="s">
        <v>589</v>
      </c>
      <c r="AS64" s="329">
        <v>89.7</v>
      </c>
      <c r="AT64" s="328" t="s">
        <v>589</v>
      </c>
      <c r="AU64" s="327">
        <v>89.7</v>
      </c>
      <c r="AV64" s="328" t="s">
        <v>589</v>
      </c>
      <c r="AW64" s="329">
        <v>99.1</v>
      </c>
      <c r="AX64" s="328" t="s">
        <v>589</v>
      </c>
      <c r="AY64" s="327">
        <v>99.1</v>
      </c>
      <c r="AZ64" s="328" t="s">
        <v>589</v>
      </c>
      <c r="BA64" s="327">
        <v>101.6</v>
      </c>
      <c r="BB64" s="324" t="s">
        <v>589</v>
      </c>
      <c r="BC64" s="327">
        <v>101.6</v>
      </c>
      <c r="BD64" s="324" t="s">
        <v>589</v>
      </c>
      <c r="BE64" s="327"/>
      <c r="BF64" s="324"/>
      <c r="BG64" s="327"/>
      <c r="BH64" s="324"/>
      <c r="BI64" s="327"/>
      <c r="BJ64" s="328"/>
      <c r="BK64" s="329"/>
      <c r="BL64" s="328"/>
      <c r="BM64" s="329"/>
      <c r="BN64" s="328"/>
      <c r="BO64" s="329"/>
      <c r="BP64" s="328"/>
      <c r="BQ64" s="329"/>
      <c r="BR64" s="328"/>
      <c r="BS64" s="327"/>
      <c r="BT64" s="324"/>
      <c r="BU64" s="327"/>
      <c r="BV64" s="324"/>
      <c r="BW64" s="327"/>
      <c r="BX64" s="324"/>
      <c r="BY64" s="327">
        <v>96.3</v>
      </c>
      <c r="BZ64" s="324" t="s">
        <v>589</v>
      </c>
      <c r="CA64" s="327">
        <v>96.3</v>
      </c>
      <c r="CB64" s="324" t="s">
        <v>589</v>
      </c>
      <c r="CC64" s="327">
        <v>96.3</v>
      </c>
      <c r="CD64" s="324" t="s">
        <v>589</v>
      </c>
      <c r="CE64" s="327">
        <v>96.3</v>
      </c>
      <c r="CF64" s="324" t="s">
        <v>589</v>
      </c>
      <c r="CG64" s="327">
        <v>96.3</v>
      </c>
      <c r="CH64" s="324" t="s">
        <v>589</v>
      </c>
      <c r="CI64" s="327">
        <v>96.3</v>
      </c>
      <c r="CJ64" s="324" t="s">
        <v>589</v>
      </c>
      <c r="CK64" s="327">
        <v>96.3</v>
      </c>
      <c r="CL64" s="324" t="s">
        <v>589</v>
      </c>
      <c r="CM64" s="327"/>
      <c r="CN64" s="324"/>
      <c r="CO64" s="327"/>
      <c r="CP64" s="324"/>
      <c r="CQ64" s="327"/>
      <c r="CR64" s="324"/>
      <c r="CS64" s="327"/>
      <c r="CT64" s="326"/>
      <c r="CU64" s="320">
        <f>COUNTA(C64:CT64)/2</f>
        <v>34</v>
      </c>
      <c r="CV64" s="324" t="s">
        <v>589</v>
      </c>
      <c r="CW64" s="349"/>
    </row>
    <row r="65" spans="2:118" s="317" customFormat="1" ht="12.75" customHeight="1">
      <c r="B65" s="323" t="s">
        <v>588</v>
      </c>
      <c r="C65" s="352"/>
      <c r="D65" s="350"/>
      <c r="E65" s="352"/>
      <c r="F65" s="350"/>
      <c r="G65" s="352"/>
      <c r="H65" s="350"/>
      <c r="I65" s="352"/>
      <c r="J65" s="350"/>
      <c r="K65" s="352"/>
      <c r="L65" s="350"/>
      <c r="M65" s="352">
        <v>104.5</v>
      </c>
      <c r="N65" s="350" t="s">
        <v>588</v>
      </c>
      <c r="O65" s="352">
        <v>95.6</v>
      </c>
      <c r="P65" s="350" t="s">
        <v>588</v>
      </c>
      <c r="Q65" s="352">
        <v>95.6</v>
      </c>
      <c r="R65" s="350" t="s">
        <v>588</v>
      </c>
      <c r="S65" s="352">
        <v>104.5</v>
      </c>
      <c r="T65" s="350" t="s">
        <v>588</v>
      </c>
      <c r="U65" s="352">
        <v>104.5</v>
      </c>
      <c r="V65" s="350" t="s">
        <v>588</v>
      </c>
      <c r="W65" s="352">
        <v>104.5</v>
      </c>
      <c r="X65" s="350" t="s">
        <v>588</v>
      </c>
      <c r="Y65" s="352"/>
      <c r="Z65" s="350"/>
      <c r="AA65" s="352">
        <v>89.7</v>
      </c>
      <c r="AB65" s="350" t="s">
        <v>588</v>
      </c>
      <c r="AC65" s="352">
        <v>89.7</v>
      </c>
      <c r="AD65" s="350" t="s">
        <v>588</v>
      </c>
      <c r="AE65" s="352">
        <v>89.7</v>
      </c>
      <c r="AF65" s="350" t="s">
        <v>588</v>
      </c>
      <c r="AG65" s="352">
        <v>88</v>
      </c>
      <c r="AH65" s="350" t="s">
        <v>588</v>
      </c>
      <c r="AI65" s="352">
        <v>100.6</v>
      </c>
      <c r="AJ65" s="350" t="s">
        <v>588</v>
      </c>
      <c r="AK65" s="352">
        <v>100.6</v>
      </c>
      <c r="AL65" s="353" t="s">
        <v>588</v>
      </c>
      <c r="AM65" s="354">
        <v>100.6</v>
      </c>
      <c r="AN65" s="353" t="s">
        <v>588</v>
      </c>
      <c r="AO65" s="352">
        <v>100.6</v>
      </c>
      <c r="AP65" s="353" t="s">
        <v>588</v>
      </c>
      <c r="AQ65" s="354">
        <v>100.6</v>
      </c>
      <c r="AR65" s="353" t="s">
        <v>588</v>
      </c>
      <c r="AS65" s="354">
        <v>100.6</v>
      </c>
      <c r="AT65" s="353" t="s">
        <v>588</v>
      </c>
      <c r="AU65" s="352">
        <v>100.6</v>
      </c>
      <c r="AV65" s="353" t="s">
        <v>588</v>
      </c>
      <c r="AW65" s="354">
        <v>99.6</v>
      </c>
      <c r="AX65" s="353" t="s">
        <v>588</v>
      </c>
      <c r="AY65" s="352">
        <v>99.6</v>
      </c>
      <c r="AZ65" s="350" t="s">
        <v>588</v>
      </c>
      <c r="BA65" s="352">
        <v>100.4</v>
      </c>
      <c r="BB65" s="350" t="s">
        <v>588</v>
      </c>
      <c r="BC65" s="352">
        <v>100.4</v>
      </c>
      <c r="BD65" s="350" t="s">
        <v>588</v>
      </c>
      <c r="BE65" s="352"/>
      <c r="BF65" s="350"/>
      <c r="BG65" s="352"/>
      <c r="BH65" s="350"/>
      <c r="BI65" s="352"/>
      <c r="BJ65" s="353"/>
      <c r="BK65" s="354"/>
      <c r="BL65" s="353"/>
      <c r="BM65" s="354"/>
      <c r="BN65" s="353"/>
      <c r="BO65" s="354"/>
      <c r="BP65" s="353"/>
      <c r="BQ65" s="354"/>
      <c r="BR65" s="353"/>
      <c r="BS65" s="352"/>
      <c r="BT65" s="350"/>
      <c r="BU65" s="352"/>
      <c r="BV65" s="350"/>
      <c r="BW65" s="352"/>
      <c r="BX65" s="350"/>
      <c r="BY65" s="352"/>
      <c r="BZ65" s="350"/>
      <c r="CA65" s="352"/>
      <c r="CB65" s="350"/>
      <c r="CC65" s="352"/>
      <c r="CD65" s="350"/>
      <c r="CE65" s="352"/>
      <c r="CF65" s="350"/>
      <c r="CG65" s="352"/>
      <c r="CH65" s="350"/>
      <c r="CI65" s="352"/>
      <c r="CJ65" s="350"/>
      <c r="CK65" s="352"/>
      <c r="CL65" s="350"/>
      <c r="CM65" s="352"/>
      <c r="CN65" s="350"/>
      <c r="CO65" s="352"/>
      <c r="CP65" s="350"/>
      <c r="CQ65" s="352"/>
      <c r="CR65" s="350"/>
      <c r="CS65" s="352"/>
      <c r="CT65" s="351"/>
      <c r="CU65" s="320">
        <f>COUNTA(C65:CT65)/2</f>
        <v>21</v>
      </c>
      <c r="CV65" s="350" t="s">
        <v>588</v>
      </c>
      <c r="CW65" s="349"/>
    </row>
    <row r="66" spans="2:118" s="317" customFormat="1" ht="12.75" customHeight="1" thickBot="1">
      <c r="B66" s="323" t="s">
        <v>587</v>
      </c>
      <c r="C66" s="352"/>
      <c r="D66" s="350"/>
      <c r="E66" s="352"/>
      <c r="F66" s="350"/>
      <c r="G66" s="352"/>
      <c r="H66" s="350"/>
      <c r="I66" s="352"/>
      <c r="J66" s="350"/>
      <c r="K66" s="352"/>
      <c r="L66" s="350"/>
      <c r="M66" s="352"/>
      <c r="N66" s="350"/>
      <c r="O66" s="352"/>
      <c r="P66" s="350"/>
      <c r="Q66" s="352"/>
      <c r="R66" s="350"/>
      <c r="S66" s="352"/>
      <c r="T66" s="350"/>
      <c r="U66" s="352"/>
      <c r="V66" s="350"/>
      <c r="W66" s="352"/>
      <c r="X66" s="350"/>
      <c r="Y66" s="352"/>
      <c r="Z66" s="350"/>
      <c r="AA66" s="352"/>
      <c r="AB66" s="350"/>
      <c r="AC66" s="352"/>
      <c r="AD66" s="350"/>
      <c r="AE66" s="352"/>
      <c r="AF66" s="350"/>
      <c r="AG66" s="352"/>
      <c r="AH66" s="350"/>
      <c r="AI66" s="352">
        <v>93.6</v>
      </c>
      <c r="AJ66" s="353" t="s">
        <v>587</v>
      </c>
      <c r="AK66" s="352">
        <v>93.6</v>
      </c>
      <c r="AL66" s="353" t="s">
        <v>587</v>
      </c>
      <c r="AM66" s="354">
        <v>93.6</v>
      </c>
      <c r="AN66" s="353" t="s">
        <v>587</v>
      </c>
      <c r="AO66" s="352">
        <v>93.6</v>
      </c>
      <c r="AP66" s="353" t="s">
        <v>587</v>
      </c>
      <c r="AQ66" s="354">
        <v>93.6</v>
      </c>
      <c r="AR66" s="353" t="s">
        <v>587</v>
      </c>
      <c r="AS66" s="354">
        <v>93.6</v>
      </c>
      <c r="AT66" s="353" t="s">
        <v>587</v>
      </c>
      <c r="AU66" s="352">
        <v>93.6</v>
      </c>
      <c r="AV66" s="353" t="s">
        <v>587</v>
      </c>
      <c r="AW66" s="354"/>
      <c r="AX66" s="353"/>
      <c r="AY66" s="352"/>
      <c r="AZ66" s="350"/>
      <c r="BA66" s="352"/>
      <c r="BB66" s="350"/>
      <c r="BC66" s="352"/>
      <c r="BD66" s="350"/>
      <c r="BE66" s="352"/>
      <c r="BF66" s="350"/>
      <c r="BG66" s="352"/>
      <c r="BH66" s="350"/>
      <c r="BI66" s="352"/>
      <c r="BJ66" s="353"/>
      <c r="BK66" s="354"/>
      <c r="BL66" s="353"/>
      <c r="BM66" s="354"/>
      <c r="BN66" s="353"/>
      <c r="BO66" s="354"/>
      <c r="BP66" s="353"/>
      <c r="BQ66" s="354"/>
      <c r="BR66" s="353"/>
      <c r="BS66" s="352"/>
      <c r="BT66" s="350"/>
      <c r="BU66" s="352"/>
      <c r="BV66" s="350"/>
      <c r="BW66" s="352"/>
      <c r="BX66" s="350"/>
      <c r="BY66" s="352"/>
      <c r="BZ66" s="350"/>
      <c r="CA66" s="352"/>
      <c r="CB66" s="350"/>
      <c r="CC66" s="352"/>
      <c r="CD66" s="350"/>
      <c r="CE66" s="352"/>
      <c r="CF66" s="350"/>
      <c r="CG66" s="352"/>
      <c r="CH66" s="350"/>
      <c r="CI66" s="352"/>
      <c r="CJ66" s="350"/>
      <c r="CK66" s="352"/>
      <c r="CL66" s="350"/>
      <c r="CM66" s="352"/>
      <c r="CN66" s="350"/>
      <c r="CO66" s="352"/>
      <c r="CP66" s="350"/>
      <c r="CQ66" s="352"/>
      <c r="CR66" s="350"/>
      <c r="CS66" s="352"/>
      <c r="CT66" s="351"/>
      <c r="CU66" s="320">
        <f>COUNTA(C66:CT66)/2</f>
        <v>7</v>
      </c>
      <c r="CV66" s="350" t="s">
        <v>587</v>
      </c>
      <c r="CW66" s="349"/>
    </row>
    <row r="67" spans="2:118" s="317" customFormat="1" ht="12.75" customHeight="1">
      <c r="B67" s="348" t="s">
        <v>586</v>
      </c>
      <c r="C67" s="345"/>
      <c r="D67" s="342"/>
      <c r="E67" s="345"/>
      <c r="F67" s="342"/>
      <c r="G67" s="345"/>
      <c r="H67" s="342"/>
      <c r="I67" s="345"/>
      <c r="J67" s="342"/>
      <c r="K67" s="345"/>
      <c r="L67" s="342"/>
      <c r="M67" s="345"/>
      <c r="N67" s="342"/>
      <c r="O67" s="345"/>
      <c r="P67" s="342"/>
      <c r="Q67" s="345"/>
      <c r="R67" s="342"/>
      <c r="S67" s="345"/>
      <c r="T67" s="342"/>
      <c r="U67" s="345"/>
      <c r="V67" s="342"/>
      <c r="W67" s="345"/>
      <c r="X67" s="342"/>
      <c r="Y67" s="345"/>
      <c r="Z67" s="342"/>
      <c r="AA67" s="345">
        <v>91.1</v>
      </c>
      <c r="AB67" s="342" t="s">
        <v>586</v>
      </c>
      <c r="AC67" s="345"/>
      <c r="AD67" s="342"/>
      <c r="AE67" s="345"/>
      <c r="AF67" s="342"/>
      <c r="AG67" s="345"/>
      <c r="AH67" s="342"/>
      <c r="AI67" s="345"/>
      <c r="AJ67" s="342"/>
      <c r="AK67" s="345"/>
      <c r="AL67" s="346"/>
      <c r="AM67" s="347"/>
      <c r="AN67" s="346"/>
      <c r="AO67" s="345"/>
      <c r="AP67" s="346"/>
      <c r="AQ67" s="347"/>
      <c r="AR67" s="346"/>
      <c r="AS67" s="347"/>
      <c r="AT67" s="346"/>
      <c r="AU67" s="345"/>
      <c r="AV67" s="346"/>
      <c r="AW67" s="347"/>
      <c r="AX67" s="346"/>
      <c r="AY67" s="345"/>
      <c r="AZ67" s="342"/>
      <c r="BA67" s="345"/>
      <c r="BB67" s="342"/>
      <c r="BC67" s="345"/>
      <c r="BD67" s="342"/>
      <c r="BE67" s="345"/>
      <c r="BF67" s="342"/>
      <c r="BG67" s="345"/>
      <c r="BH67" s="342"/>
      <c r="BI67" s="345"/>
      <c r="BJ67" s="342"/>
      <c r="BK67" s="345"/>
      <c r="BL67" s="342"/>
      <c r="BM67" s="345"/>
      <c r="BN67" s="342"/>
      <c r="BO67" s="345"/>
      <c r="BP67" s="342"/>
      <c r="BQ67" s="345"/>
      <c r="BR67" s="342"/>
      <c r="BS67" s="345"/>
      <c r="BT67" s="342"/>
      <c r="BU67" s="345"/>
      <c r="BV67" s="342"/>
      <c r="BW67" s="345"/>
      <c r="BX67" s="342"/>
      <c r="BY67" s="345"/>
      <c r="BZ67" s="342"/>
      <c r="CA67" s="345"/>
      <c r="CB67" s="342"/>
      <c r="CC67" s="345"/>
      <c r="CD67" s="342"/>
      <c r="CE67" s="345"/>
      <c r="CF67" s="342"/>
      <c r="CG67" s="345"/>
      <c r="CH67" s="342"/>
      <c r="CI67" s="345"/>
      <c r="CJ67" s="342"/>
      <c r="CK67" s="345"/>
      <c r="CL67" s="342"/>
      <c r="CM67" s="345"/>
      <c r="CN67" s="342"/>
      <c r="CO67" s="345"/>
      <c r="CP67" s="342"/>
      <c r="CQ67" s="345"/>
      <c r="CR67" s="342"/>
      <c r="CS67" s="345"/>
      <c r="CT67" s="344"/>
      <c r="CU67" s="343">
        <f>COUNTA(C67:CT67)/2</f>
        <v>1</v>
      </c>
      <c r="CV67" s="342" t="s">
        <v>586</v>
      </c>
      <c r="CW67" s="318"/>
    </row>
    <row r="68" spans="2:118" s="331" customFormat="1" ht="12.75" customHeight="1" thickBot="1">
      <c r="B68" s="341" t="s">
        <v>585</v>
      </c>
      <c r="C68" s="336"/>
      <c r="D68" s="337"/>
      <c r="E68" s="336"/>
      <c r="F68" s="337"/>
      <c r="G68" s="336"/>
      <c r="H68" s="337"/>
      <c r="I68" s="336"/>
      <c r="J68" s="337"/>
      <c r="K68" s="336"/>
      <c r="L68" s="337"/>
      <c r="M68" s="336"/>
      <c r="N68" s="337"/>
      <c r="O68" s="336"/>
      <c r="P68" s="337"/>
      <c r="Q68" s="336"/>
      <c r="R68" s="337"/>
      <c r="S68" s="336"/>
      <c r="T68" s="337"/>
      <c r="U68" s="336"/>
      <c r="V68" s="337"/>
      <c r="W68" s="336"/>
      <c r="X68" s="337"/>
      <c r="Y68" s="336"/>
      <c r="Z68" s="337"/>
      <c r="AA68" s="336"/>
      <c r="AB68" s="337"/>
      <c r="AC68" s="336"/>
      <c r="AD68" s="337"/>
      <c r="AE68" s="336"/>
      <c r="AF68" s="337"/>
      <c r="AG68" s="336"/>
      <c r="AH68" s="337"/>
      <c r="AI68" s="340">
        <v>106</v>
      </c>
      <c r="AJ68" s="338" t="s">
        <v>585</v>
      </c>
      <c r="AK68" s="340">
        <v>106</v>
      </c>
      <c r="AL68" s="338" t="s">
        <v>585</v>
      </c>
      <c r="AM68" s="339">
        <v>106</v>
      </c>
      <c r="AN68" s="338" t="s">
        <v>585</v>
      </c>
      <c r="AO68" s="340">
        <v>106</v>
      </c>
      <c r="AP68" s="338" t="s">
        <v>585</v>
      </c>
      <c r="AQ68" s="339">
        <v>106</v>
      </c>
      <c r="AR68" s="338" t="s">
        <v>585</v>
      </c>
      <c r="AS68" s="339">
        <v>106</v>
      </c>
      <c r="AT68" s="338" t="s">
        <v>585</v>
      </c>
      <c r="AU68" s="339">
        <v>106</v>
      </c>
      <c r="AV68" s="338" t="s">
        <v>585</v>
      </c>
      <c r="AW68" s="336"/>
      <c r="AX68" s="337"/>
      <c r="AY68" s="336"/>
      <c r="AZ68" s="337"/>
      <c r="BA68" s="336"/>
      <c r="BB68" s="337"/>
      <c r="BC68" s="336"/>
      <c r="BD68" s="337"/>
      <c r="BE68" s="336"/>
      <c r="BF68" s="337"/>
      <c r="BG68" s="336"/>
      <c r="BH68" s="337"/>
      <c r="BI68" s="336"/>
      <c r="BJ68" s="337"/>
      <c r="BK68" s="336"/>
      <c r="BL68" s="337"/>
      <c r="BM68" s="336"/>
      <c r="BN68" s="337"/>
      <c r="BO68" s="336"/>
      <c r="BP68" s="337"/>
      <c r="BQ68" s="336"/>
      <c r="BR68" s="337"/>
      <c r="BS68" s="336"/>
      <c r="BT68" s="337"/>
      <c r="BU68" s="336"/>
      <c r="BV68" s="337"/>
      <c r="BW68" s="336"/>
      <c r="BX68" s="337"/>
      <c r="BY68" s="336"/>
      <c r="BZ68" s="337"/>
      <c r="CA68" s="336"/>
      <c r="CB68" s="337"/>
      <c r="CC68" s="336"/>
      <c r="CD68" s="337"/>
      <c r="CE68" s="336"/>
      <c r="CF68" s="337"/>
      <c r="CG68" s="336"/>
      <c r="CH68" s="337"/>
      <c r="CI68" s="336"/>
      <c r="CJ68" s="337"/>
      <c r="CK68" s="336"/>
      <c r="CL68" s="337"/>
      <c r="CM68" s="336"/>
      <c r="CN68" s="337"/>
      <c r="CO68" s="336"/>
      <c r="CP68" s="337"/>
      <c r="CQ68" s="336"/>
      <c r="CR68" s="337"/>
      <c r="CS68" s="336"/>
      <c r="CT68" s="335"/>
      <c r="CU68" s="334">
        <f>COUNTA(C68:CT68)/2</f>
        <v>7</v>
      </c>
      <c r="CV68" s="333" t="s">
        <v>585</v>
      </c>
      <c r="CW68" s="332"/>
    </row>
    <row r="69" spans="2:118" s="317" customFormat="1" ht="12.75" customHeight="1">
      <c r="B69" s="330" t="s">
        <v>584</v>
      </c>
      <c r="C69" s="327">
        <v>106</v>
      </c>
      <c r="D69" s="324" t="s">
        <v>584</v>
      </c>
      <c r="E69" s="327">
        <v>106</v>
      </c>
      <c r="F69" s="324" t="s">
        <v>584</v>
      </c>
      <c r="G69" s="327">
        <v>106</v>
      </c>
      <c r="H69" s="324" t="s">
        <v>584</v>
      </c>
      <c r="I69" s="327">
        <v>106</v>
      </c>
      <c r="J69" s="324" t="s">
        <v>584</v>
      </c>
      <c r="K69" s="327">
        <v>106</v>
      </c>
      <c r="L69" s="324" t="s">
        <v>584</v>
      </c>
      <c r="M69" s="327">
        <v>106</v>
      </c>
      <c r="N69" s="324" t="s">
        <v>584</v>
      </c>
      <c r="O69" s="327">
        <v>89.3</v>
      </c>
      <c r="P69" s="324" t="s">
        <v>584</v>
      </c>
      <c r="Q69" s="327">
        <v>89.3</v>
      </c>
      <c r="R69" s="324" t="s">
        <v>584</v>
      </c>
      <c r="S69" s="327">
        <v>106</v>
      </c>
      <c r="T69" s="324" t="s">
        <v>584</v>
      </c>
      <c r="U69" s="327">
        <v>106</v>
      </c>
      <c r="V69" s="324" t="s">
        <v>584</v>
      </c>
      <c r="W69" s="327">
        <v>106</v>
      </c>
      <c r="X69" s="324" t="s">
        <v>584</v>
      </c>
      <c r="Y69" s="327">
        <v>98.2</v>
      </c>
      <c r="Z69" s="324" t="s">
        <v>584</v>
      </c>
      <c r="AA69" s="327">
        <v>106</v>
      </c>
      <c r="AB69" s="324" t="s">
        <v>584</v>
      </c>
      <c r="AC69" s="327">
        <v>106</v>
      </c>
      <c r="AD69" s="324" t="s">
        <v>584</v>
      </c>
      <c r="AE69" s="327">
        <v>106</v>
      </c>
      <c r="AF69" s="324" t="s">
        <v>584</v>
      </c>
      <c r="AG69" s="327">
        <v>106</v>
      </c>
      <c r="AH69" s="324" t="s">
        <v>584</v>
      </c>
      <c r="AI69" s="327">
        <v>98.4</v>
      </c>
      <c r="AJ69" s="324" t="s">
        <v>584</v>
      </c>
      <c r="AK69" s="327">
        <v>98.4</v>
      </c>
      <c r="AL69" s="324" t="s">
        <v>584</v>
      </c>
      <c r="AM69" s="327">
        <v>98.4</v>
      </c>
      <c r="AN69" s="324" t="s">
        <v>584</v>
      </c>
      <c r="AO69" s="327">
        <v>98.4</v>
      </c>
      <c r="AP69" s="324" t="s">
        <v>584</v>
      </c>
      <c r="AQ69" s="327">
        <v>98.4</v>
      </c>
      <c r="AR69" s="324" t="s">
        <v>584</v>
      </c>
      <c r="AS69" s="327">
        <v>98.4</v>
      </c>
      <c r="AT69" s="324" t="s">
        <v>584</v>
      </c>
      <c r="AU69" s="327">
        <v>98.4</v>
      </c>
      <c r="AV69" s="328" t="s">
        <v>584</v>
      </c>
      <c r="AW69" s="329">
        <v>100</v>
      </c>
      <c r="AX69" s="328" t="s">
        <v>584</v>
      </c>
      <c r="AY69" s="327">
        <v>100</v>
      </c>
      <c r="AZ69" s="324" t="s">
        <v>584</v>
      </c>
      <c r="BA69" s="327">
        <v>106</v>
      </c>
      <c r="BB69" s="324" t="s">
        <v>584</v>
      </c>
      <c r="BC69" s="327">
        <v>106</v>
      </c>
      <c r="BD69" s="324" t="s">
        <v>584</v>
      </c>
      <c r="BE69" s="327">
        <v>106</v>
      </c>
      <c r="BF69" s="324" t="s">
        <v>584</v>
      </c>
      <c r="BG69" s="327">
        <v>106</v>
      </c>
      <c r="BH69" s="324" t="s">
        <v>584</v>
      </c>
      <c r="BI69" s="327"/>
      <c r="BJ69" s="324"/>
      <c r="BK69" s="327">
        <v>96.2</v>
      </c>
      <c r="BL69" s="324" t="s">
        <v>584</v>
      </c>
      <c r="BM69" s="327">
        <v>96.2</v>
      </c>
      <c r="BN69" s="324" t="s">
        <v>584</v>
      </c>
      <c r="BO69" s="327">
        <v>96.2</v>
      </c>
      <c r="BP69" s="324" t="s">
        <v>584</v>
      </c>
      <c r="BQ69" s="327">
        <v>96.2</v>
      </c>
      <c r="BR69" s="324" t="s">
        <v>584</v>
      </c>
      <c r="BS69" s="327">
        <v>106</v>
      </c>
      <c r="BT69" s="324" t="s">
        <v>584</v>
      </c>
      <c r="BU69" s="327">
        <v>106</v>
      </c>
      <c r="BV69" s="324" t="s">
        <v>584</v>
      </c>
      <c r="BW69" s="327">
        <v>106</v>
      </c>
      <c r="BX69" s="324" t="s">
        <v>584</v>
      </c>
      <c r="BY69" s="327">
        <v>106</v>
      </c>
      <c r="BZ69" s="324" t="s">
        <v>584</v>
      </c>
      <c r="CA69" s="327">
        <v>106</v>
      </c>
      <c r="CB69" s="324" t="s">
        <v>584</v>
      </c>
      <c r="CC69" s="327">
        <v>106</v>
      </c>
      <c r="CD69" s="324" t="s">
        <v>584</v>
      </c>
      <c r="CE69" s="327">
        <v>106</v>
      </c>
      <c r="CF69" s="324" t="s">
        <v>584</v>
      </c>
      <c r="CG69" s="327">
        <v>106</v>
      </c>
      <c r="CH69" s="324" t="s">
        <v>584</v>
      </c>
      <c r="CI69" s="327">
        <v>106</v>
      </c>
      <c r="CJ69" s="324" t="s">
        <v>584</v>
      </c>
      <c r="CK69" s="327">
        <v>106</v>
      </c>
      <c r="CL69" s="324" t="s">
        <v>584</v>
      </c>
      <c r="CM69" s="327">
        <v>94.4</v>
      </c>
      <c r="CN69" s="324" t="s">
        <v>584</v>
      </c>
      <c r="CO69" s="327">
        <v>94.4</v>
      </c>
      <c r="CP69" s="324" t="s">
        <v>584</v>
      </c>
      <c r="CQ69" s="327">
        <v>94.4</v>
      </c>
      <c r="CR69" s="324" t="s">
        <v>584</v>
      </c>
      <c r="CS69" s="327">
        <v>94.4</v>
      </c>
      <c r="CT69" s="326" t="s">
        <v>584</v>
      </c>
      <c r="CU69" s="325">
        <f>COUNTA(C69:CT69)/2</f>
        <v>47</v>
      </c>
      <c r="CV69" s="324" t="s">
        <v>584</v>
      </c>
      <c r="CW69" s="318"/>
    </row>
    <row r="70" spans="2:118" s="317" customFormat="1" ht="12.75" customHeight="1" thickBot="1">
      <c r="B70" s="323" t="s">
        <v>583</v>
      </c>
      <c r="C70" s="322">
        <v>106.8</v>
      </c>
      <c r="D70" s="319" t="s">
        <v>583</v>
      </c>
      <c r="E70" s="322">
        <v>106.8</v>
      </c>
      <c r="F70" s="319" t="s">
        <v>583</v>
      </c>
      <c r="G70" s="322">
        <v>106.8</v>
      </c>
      <c r="H70" s="319" t="s">
        <v>583</v>
      </c>
      <c r="I70" s="322">
        <v>106.8</v>
      </c>
      <c r="J70" s="319" t="s">
        <v>583</v>
      </c>
      <c r="K70" s="322">
        <v>106.8</v>
      </c>
      <c r="L70" s="319" t="s">
        <v>583</v>
      </c>
      <c r="M70" s="322">
        <v>106.8</v>
      </c>
      <c r="N70" s="319" t="s">
        <v>583</v>
      </c>
      <c r="O70" s="322">
        <v>94.8</v>
      </c>
      <c r="P70" s="319" t="s">
        <v>583</v>
      </c>
      <c r="Q70" s="322">
        <v>94.8</v>
      </c>
      <c r="R70" s="319" t="s">
        <v>583</v>
      </c>
      <c r="S70" s="322">
        <v>106.8</v>
      </c>
      <c r="T70" s="319" t="s">
        <v>583</v>
      </c>
      <c r="U70" s="322">
        <v>106.8</v>
      </c>
      <c r="V70" s="319" t="s">
        <v>583</v>
      </c>
      <c r="W70" s="322">
        <v>106.8</v>
      </c>
      <c r="X70" s="319" t="s">
        <v>583</v>
      </c>
      <c r="Y70" s="322">
        <v>99</v>
      </c>
      <c r="Z70" s="319" t="s">
        <v>583</v>
      </c>
      <c r="AA70" s="322">
        <v>106.8</v>
      </c>
      <c r="AB70" s="319" t="s">
        <v>583</v>
      </c>
      <c r="AC70" s="322">
        <v>106.8</v>
      </c>
      <c r="AD70" s="319" t="s">
        <v>583</v>
      </c>
      <c r="AE70" s="322">
        <v>106.8</v>
      </c>
      <c r="AF70" s="319" t="s">
        <v>583</v>
      </c>
      <c r="AG70" s="322">
        <v>106.8</v>
      </c>
      <c r="AH70" s="319" t="s">
        <v>583</v>
      </c>
      <c r="AI70" s="322">
        <v>87.6</v>
      </c>
      <c r="AJ70" s="319" t="s">
        <v>583</v>
      </c>
      <c r="AK70" s="322">
        <v>87.6</v>
      </c>
      <c r="AL70" s="319" t="s">
        <v>583</v>
      </c>
      <c r="AM70" s="322">
        <v>87.6</v>
      </c>
      <c r="AN70" s="319" t="s">
        <v>583</v>
      </c>
      <c r="AO70" s="322">
        <v>87.6</v>
      </c>
      <c r="AP70" s="319" t="s">
        <v>583</v>
      </c>
      <c r="AQ70" s="322">
        <v>87.6</v>
      </c>
      <c r="AR70" s="319" t="s">
        <v>583</v>
      </c>
      <c r="AS70" s="322">
        <v>87.6</v>
      </c>
      <c r="AT70" s="319" t="s">
        <v>583</v>
      </c>
      <c r="AU70" s="322">
        <v>87.6</v>
      </c>
      <c r="AV70" s="319" t="s">
        <v>583</v>
      </c>
      <c r="AW70" s="322">
        <v>87.7</v>
      </c>
      <c r="AX70" s="319" t="s">
        <v>583</v>
      </c>
      <c r="AY70" s="322">
        <v>87.7</v>
      </c>
      <c r="AZ70" s="319" t="s">
        <v>583</v>
      </c>
      <c r="BA70" s="322">
        <v>106.8</v>
      </c>
      <c r="BB70" s="319" t="s">
        <v>583</v>
      </c>
      <c r="BC70" s="322">
        <v>106.8</v>
      </c>
      <c r="BD70" s="319" t="s">
        <v>583</v>
      </c>
      <c r="BE70" s="322">
        <v>106.8</v>
      </c>
      <c r="BF70" s="319" t="s">
        <v>583</v>
      </c>
      <c r="BG70" s="322">
        <v>106.8</v>
      </c>
      <c r="BH70" s="319" t="s">
        <v>583</v>
      </c>
      <c r="BI70" s="322"/>
      <c r="BJ70" s="319"/>
      <c r="BK70" s="322">
        <v>97.8</v>
      </c>
      <c r="BL70" s="319" t="s">
        <v>583</v>
      </c>
      <c r="BM70" s="322">
        <v>97.8</v>
      </c>
      <c r="BN70" s="319" t="s">
        <v>583</v>
      </c>
      <c r="BO70" s="322">
        <v>97.8</v>
      </c>
      <c r="BP70" s="319" t="s">
        <v>583</v>
      </c>
      <c r="BQ70" s="322">
        <v>97.8</v>
      </c>
      <c r="BR70" s="319" t="s">
        <v>583</v>
      </c>
      <c r="BS70" s="322">
        <v>106.8</v>
      </c>
      <c r="BT70" s="319" t="s">
        <v>583</v>
      </c>
      <c r="BU70" s="322">
        <v>106.8</v>
      </c>
      <c r="BV70" s="319" t="s">
        <v>583</v>
      </c>
      <c r="BW70" s="322">
        <v>106.8</v>
      </c>
      <c r="BX70" s="319" t="s">
        <v>583</v>
      </c>
      <c r="BY70" s="322">
        <v>106.8</v>
      </c>
      <c r="BZ70" s="319" t="s">
        <v>583</v>
      </c>
      <c r="CA70" s="322">
        <v>106.8</v>
      </c>
      <c r="CB70" s="319" t="s">
        <v>583</v>
      </c>
      <c r="CC70" s="322">
        <v>106.8</v>
      </c>
      <c r="CD70" s="319" t="s">
        <v>583</v>
      </c>
      <c r="CE70" s="322">
        <v>106.8</v>
      </c>
      <c r="CF70" s="319" t="s">
        <v>583</v>
      </c>
      <c r="CG70" s="322">
        <v>106.8</v>
      </c>
      <c r="CH70" s="319" t="s">
        <v>583</v>
      </c>
      <c r="CI70" s="322">
        <v>106.8</v>
      </c>
      <c r="CJ70" s="319" t="s">
        <v>583</v>
      </c>
      <c r="CK70" s="322">
        <v>106.8</v>
      </c>
      <c r="CL70" s="319" t="s">
        <v>583</v>
      </c>
      <c r="CM70" s="322">
        <v>91.9</v>
      </c>
      <c r="CN70" s="319" t="s">
        <v>583</v>
      </c>
      <c r="CO70" s="322">
        <v>91.9</v>
      </c>
      <c r="CP70" s="319" t="s">
        <v>583</v>
      </c>
      <c r="CQ70" s="322">
        <v>91.9</v>
      </c>
      <c r="CR70" s="319" t="s">
        <v>583</v>
      </c>
      <c r="CS70" s="322">
        <v>91.9</v>
      </c>
      <c r="CT70" s="321" t="s">
        <v>583</v>
      </c>
      <c r="CU70" s="320">
        <f>COUNTA(C70:CT70)/2</f>
        <v>47</v>
      </c>
      <c r="CV70" s="319" t="s">
        <v>583</v>
      </c>
      <c r="CW70" s="318"/>
    </row>
    <row r="71" spans="2:118" s="316" customFormat="1" ht="12.75" customHeight="1">
      <c r="B71" s="315"/>
      <c r="C71" s="314"/>
      <c r="D71" s="315"/>
      <c r="E71" s="314"/>
      <c r="F71" s="315"/>
      <c r="G71" s="314"/>
      <c r="H71" s="315"/>
      <c r="I71" s="314"/>
      <c r="J71" s="315"/>
      <c r="K71" s="314"/>
      <c r="L71" s="315"/>
      <c r="M71" s="314"/>
      <c r="N71" s="315"/>
      <c r="O71" s="314"/>
      <c r="P71" s="315"/>
      <c r="Q71" s="314"/>
      <c r="R71" s="315"/>
      <c r="S71" s="314"/>
      <c r="T71" s="315"/>
      <c r="U71" s="314"/>
      <c r="V71" s="315"/>
      <c r="W71" s="314"/>
      <c r="X71" s="315"/>
      <c r="Y71" s="314"/>
      <c r="Z71" s="315"/>
      <c r="AA71" s="314"/>
      <c r="AB71" s="315"/>
      <c r="AC71" s="314"/>
      <c r="AD71" s="315"/>
      <c r="AE71" s="314"/>
      <c r="AF71" s="315"/>
      <c r="AG71" s="314"/>
      <c r="AH71" s="315"/>
      <c r="AI71" s="314"/>
      <c r="AJ71" s="315"/>
      <c r="AK71" s="314"/>
      <c r="AL71" s="315"/>
      <c r="AM71" s="314"/>
      <c r="AN71" s="315"/>
      <c r="AO71" s="314"/>
      <c r="AP71" s="315"/>
      <c r="AQ71" s="314"/>
      <c r="AR71" s="315"/>
      <c r="AS71" s="314"/>
      <c r="AT71" s="315"/>
      <c r="AU71" s="314"/>
      <c r="AV71" s="315"/>
      <c r="AW71" s="314"/>
      <c r="AX71" s="315"/>
      <c r="AY71" s="314"/>
      <c r="AZ71" s="315"/>
      <c r="BA71" s="314"/>
      <c r="BB71" s="315"/>
      <c r="BC71" s="314"/>
      <c r="BD71" s="315"/>
      <c r="BE71" s="314"/>
      <c r="BF71" s="315"/>
      <c r="BG71" s="314"/>
      <c r="BH71" s="315"/>
      <c r="BI71" s="314"/>
      <c r="BJ71" s="315"/>
      <c r="BK71" s="314"/>
      <c r="BL71" s="315"/>
      <c r="BM71" s="314"/>
      <c r="BN71" s="315"/>
      <c r="BO71" s="314"/>
      <c r="BP71" s="315"/>
      <c r="BQ71" s="314"/>
      <c r="BR71" s="315"/>
      <c r="BS71" s="314"/>
      <c r="BT71" s="315"/>
      <c r="BU71" s="314"/>
      <c r="BV71" s="315"/>
      <c r="BW71" s="314"/>
      <c r="BX71" s="315"/>
      <c r="BY71" s="314"/>
      <c r="BZ71" s="315"/>
      <c r="CA71" s="314"/>
      <c r="CB71" s="315"/>
      <c r="CC71" s="314"/>
      <c r="CD71" s="315"/>
      <c r="CE71" s="314"/>
      <c r="CF71" s="315"/>
      <c r="CG71" s="314"/>
      <c r="CH71" s="315"/>
      <c r="CI71" s="314"/>
      <c r="CJ71" s="315"/>
      <c r="CK71" s="314"/>
      <c r="CL71" s="315"/>
      <c r="CM71" s="314"/>
      <c r="CN71" s="315"/>
      <c r="CO71" s="314"/>
      <c r="CP71" s="315"/>
      <c r="CQ71" s="314"/>
      <c r="CR71" s="315"/>
      <c r="CS71" s="314"/>
      <c r="CT71" s="315"/>
      <c r="CU71" s="312"/>
    </row>
    <row r="72" spans="2:118" s="309" customFormat="1" ht="12.75" customHeight="1">
      <c r="B72" s="315"/>
      <c r="C72" s="312"/>
      <c r="D72" s="311"/>
      <c r="E72" s="312"/>
      <c r="F72" s="311"/>
      <c r="G72" s="314"/>
      <c r="H72" s="311"/>
      <c r="I72" s="312"/>
      <c r="J72" s="311"/>
      <c r="K72" s="312"/>
      <c r="L72" s="311"/>
      <c r="M72" s="312"/>
      <c r="N72" s="311"/>
      <c r="O72" s="312"/>
      <c r="P72" s="311"/>
      <c r="Q72" s="312"/>
      <c r="R72" s="311"/>
      <c r="S72" s="312"/>
      <c r="T72" s="311"/>
      <c r="U72" s="312"/>
      <c r="V72" s="311"/>
      <c r="W72" s="312"/>
      <c r="X72" s="311"/>
      <c r="Y72" s="312"/>
      <c r="Z72" s="311"/>
      <c r="AA72" s="312"/>
      <c r="AB72" s="311"/>
      <c r="AC72" s="312"/>
      <c r="AD72" s="311"/>
      <c r="AE72" s="312"/>
      <c r="AF72" s="311"/>
      <c r="AG72" s="312"/>
      <c r="AH72" s="311"/>
      <c r="AI72" s="312"/>
      <c r="AJ72" s="311"/>
      <c r="AK72" s="312"/>
      <c r="AL72" s="311"/>
      <c r="AM72" s="312"/>
      <c r="AN72" s="311"/>
      <c r="AO72" s="312"/>
      <c r="AP72" s="311"/>
      <c r="AQ72" s="312"/>
      <c r="AR72" s="311"/>
      <c r="AS72" s="312"/>
      <c r="AT72" s="311"/>
      <c r="AU72" s="312"/>
      <c r="AV72" s="311"/>
      <c r="AW72" s="312"/>
      <c r="AX72" s="311"/>
      <c r="AY72" s="312"/>
      <c r="AZ72" s="311"/>
      <c r="BA72" s="312"/>
      <c r="BB72" s="311"/>
      <c r="BC72" s="312"/>
      <c r="BD72" s="311"/>
      <c r="BE72" s="312"/>
      <c r="BF72" s="311"/>
      <c r="BG72" s="312"/>
      <c r="BH72" s="311"/>
      <c r="BI72" s="312"/>
      <c r="BJ72" s="311"/>
      <c r="BK72" s="312"/>
      <c r="BL72" s="311"/>
      <c r="BM72" s="312"/>
      <c r="BN72" s="311"/>
      <c r="BO72" s="312"/>
      <c r="BP72" s="311"/>
      <c r="BQ72" s="312"/>
      <c r="BR72" s="311"/>
      <c r="BS72" s="312"/>
      <c r="BT72" s="311"/>
      <c r="BU72" s="312"/>
      <c r="BV72" s="311"/>
      <c r="BW72" s="312"/>
      <c r="BX72" s="311"/>
      <c r="BY72" s="312"/>
      <c r="BZ72" s="311"/>
      <c r="CA72" s="312"/>
      <c r="CB72" s="311"/>
      <c r="CC72" s="312"/>
      <c r="CD72" s="311"/>
      <c r="CE72" s="312"/>
      <c r="CF72" s="311"/>
      <c r="CG72" s="312"/>
      <c r="CH72" s="311"/>
      <c r="CI72" s="312"/>
      <c r="CJ72" s="311"/>
      <c r="CK72" s="312"/>
      <c r="CL72" s="311"/>
      <c r="CM72" s="312"/>
      <c r="CN72" s="311"/>
      <c r="CO72" s="312"/>
      <c r="CP72" s="311"/>
      <c r="CQ72" s="312"/>
      <c r="CR72" s="311"/>
      <c r="CS72" s="312"/>
      <c r="CT72" s="311"/>
      <c r="CU72" s="310"/>
      <c r="CZ72" s="316"/>
      <c r="DA72" s="316"/>
      <c r="DB72" s="316"/>
      <c r="DC72" s="316"/>
      <c r="DD72" s="316"/>
      <c r="DE72" s="316"/>
      <c r="DF72" s="316"/>
      <c r="DG72" s="316"/>
      <c r="DH72" s="316"/>
      <c r="DI72" s="316"/>
      <c r="DJ72" s="316"/>
      <c r="DK72" s="316"/>
      <c r="DL72" s="316"/>
      <c r="DM72" s="316"/>
      <c r="DN72" s="316"/>
    </row>
    <row r="73" spans="2:118" s="309" customFormat="1" ht="12.75" customHeight="1">
      <c r="B73" s="315"/>
      <c r="C73" s="312"/>
      <c r="D73" s="311"/>
      <c r="E73" s="312"/>
      <c r="F73" s="311"/>
      <c r="G73" s="314"/>
      <c r="H73" s="311"/>
      <c r="I73" s="312"/>
      <c r="J73" s="311"/>
      <c r="K73" s="312"/>
      <c r="L73" s="311"/>
      <c r="M73" s="312"/>
      <c r="N73" s="311"/>
      <c r="O73" s="312"/>
      <c r="P73" s="311"/>
      <c r="Q73" s="312"/>
      <c r="R73" s="311"/>
      <c r="S73" s="312"/>
      <c r="T73" s="311"/>
      <c r="U73" s="312"/>
      <c r="V73" s="311"/>
      <c r="W73" s="312"/>
      <c r="X73" s="311"/>
      <c r="Y73" s="312"/>
      <c r="Z73" s="311"/>
      <c r="AA73" s="312"/>
      <c r="AB73" s="311"/>
      <c r="AC73" s="312"/>
      <c r="AD73" s="311"/>
      <c r="AE73" s="312"/>
      <c r="AF73" s="311"/>
      <c r="AG73" s="312"/>
      <c r="AH73" s="311"/>
      <c r="AI73" s="312"/>
      <c r="AJ73" s="311"/>
      <c r="AK73" s="312"/>
      <c r="AL73" s="311"/>
      <c r="AM73" s="312"/>
      <c r="AN73" s="311"/>
      <c r="AO73" s="312"/>
      <c r="AP73" s="311"/>
      <c r="AQ73" s="312"/>
      <c r="AR73" s="311"/>
      <c r="AS73" s="312"/>
      <c r="AT73" s="311"/>
      <c r="AU73" s="312"/>
      <c r="AV73" s="311"/>
      <c r="AW73" s="312"/>
      <c r="AX73" s="311"/>
      <c r="AY73" s="312"/>
      <c r="AZ73" s="311"/>
      <c r="BA73" s="312"/>
      <c r="BB73" s="311"/>
      <c r="BC73" s="312"/>
      <c r="BD73" s="311"/>
      <c r="BE73" s="312"/>
      <c r="BF73" s="311"/>
      <c r="BG73" s="312"/>
      <c r="BH73" s="311"/>
      <c r="BI73" s="312"/>
      <c r="BJ73" s="311"/>
      <c r="BK73" s="312"/>
      <c r="BL73" s="311"/>
      <c r="BM73" s="312"/>
      <c r="BN73" s="311"/>
      <c r="BO73" s="312"/>
      <c r="BP73" s="311"/>
      <c r="BQ73" s="312"/>
      <c r="BR73" s="311"/>
      <c r="BS73" s="312"/>
      <c r="BT73" s="311"/>
      <c r="BU73" s="312"/>
      <c r="BV73" s="311"/>
      <c r="BW73" s="312"/>
      <c r="BX73" s="311"/>
      <c r="BY73" s="312"/>
      <c r="BZ73" s="311"/>
      <c r="CA73" s="312"/>
      <c r="CB73" s="311"/>
      <c r="CC73" s="312"/>
      <c r="CD73" s="311"/>
      <c r="CE73" s="312"/>
      <c r="CF73" s="311"/>
      <c r="CG73" s="312"/>
      <c r="CH73" s="311"/>
      <c r="CI73" s="312"/>
      <c r="CJ73" s="311"/>
      <c r="CK73" s="312"/>
      <c r="CL73" s="311"/>
      <c r="CM73" s="312"/>
      <c r="CN73" s="311"/>
      <c r="CO73" s="312"/>
      <c r="CP73" s="311"/>
      <c r="CQ73" s="312"/>
      <c r="CR73" s="311"/>
      <c r="CS73" s="312"/>
      <c r="CT73" s="311"/>
      <c r="CU73" s="310"/>
      <c r="CZ73" s="316"/>
      <c r="DA73" s="316"/>
      <c r="DB73" s="316"/>
      <c r="DC73" s="316"/>
      <c r="DD73" s="316"/>
      <c r="DE73" s="316"/>
      <c r="DF73" s="316"/>
      <c r="DG73" s="316"/>
      <c r="DH73" s="316"/>
      <c r="DI73" s="316"/>
      <c r="DJ73" s="316"/>
      <c r="DK73" s="316"/>
      <c r="DL73" s="316"/>
      <c r="DM73" s="316"/>
      <c r="DN73" s="316"/>
    </row>
    <row r="74" spans="2:118" s="309" customFormat="1" ht="12.75" customHeight="1">
      <c r="B74" s="315"/>
      <c r="C74" s="312"/>
      <c r="D74" s="311"/>
      <c r="E74" s="312"/>
      <c r="F74" s="311"/>
      <c r="G74" s="314"/>
      <c r="H74" s="311"/>
      <c r="I74" s="312"/>
      <c r="J74" s="311"/>
      <c r="K74" s="312"/>
      <c r="L74" s="311"/>
      <c r="M74" s="312"/>
      <c r="N74" s="311"/>
      <c r="O74" s="312"/>
      <c r="P74" s="311"/>
      <c r="Q74" s="312"/>
      <c r="R74" s="311"/>
      <c r="S74" s="310"/>
      <c r="T74" s="313"/>
      <c r="U74" s="312"/>
      <c r="V74" s="313"/>
      <c r="W74" s="310"/>
      <c r="X74" s="313"/>
      <c r="Y74" s="312"/>
      <c r="Z74" s="311"/>
      <c r="AA74" s="310"/>
      <c r="AB74" s="313"/>
      <c r="AC74" s="310"/>
      <c r="AD74" s="313"/>
      <c r="AE74" s="310"/>
      <c r="AF74" s="313"/>
      <c r="AG74" s="310"/>
      <c r="AH74" s="313"/>
      <c r="AI74" s="312"/>
      <c r="AJ74" s="311"/>
      <c r="AK74" s="312"/>
      <c r="AL74" s="311"/>
      <c r="AM74" s="312"/>
      <c r="AN74" s="311"/>
      <c r="AO74" s="312"/>
      <c r="AP74" s="311"/>
      <c r="AQ74" s="312"/>
      <c r="AR74" s="311"/>
      <c r="AS74" s="312"/>
      <c r="AT74" s="311"/>
      <c r="AU74" s="312"/>
      <c r="AV74" s="311"/>
      <c r="AW74" s="312"/>
      <c r="AX74" s="311"/>
      <c r="AY74" s="312"/>
      <c r="AZ74" s="311"/>
      <c r="BA74" s="310"/>
      <c r="BB74" s="313"/>
      <c r="BC74" s="310"/>
      <c r="BD74" s="313"/>
      <c r="BE74" s="310"/>
      <c r="BF74" s="313"/>
      <c r="BG74" s="310"/>
      <c r="BH74" s="313"/>
      <c r="BI74" s="312"/>
      <c r="BJ74" s="311"/>
      <c r="BK74" s="312"/>
      <c r="BL74" s="311"/>
      <c r="BM74" s="312"/>
      <c r="BN74" s="311"/>
      <c r="BO74" s="312"/>
      <c r="BP74" s="311"/>
      <c r="BQ74" s="312"/>
      <c r="BR74" s="311"/>
      <c r="BS74" s="310"/>
      <c r="BT74" s="311"/>
      <c r="BU74" s="312"/>
      <c r="BV74" s="311"/>
      <c r="BW74" s="312"/>
      <c r="BX74" s="311"/>
      <c r="BY74" s="312"/>
      <c r="BZ74" s="311"/>
      <c r="CA74" s="312"/>
      <c r="CB74" s="311"/>
      <c r="CC74" s="312"/>
      <c r="CD74" s="311"/>
      <c r="CE74" s="312"/>
      <c r="CF74" s="311"/>
      <c r="CG74" s="312"/>
      <c r="CH74" s="311"/>
      <c r="CI74" s="312"/>
      <c r="CJ74" s="311"/>
      <c r="CK74" s="312"/>
      <c r="CL74" s="311"/>
      <c r="CM74" s="312"/>
      <c r="CN74" s="311"/>
      <c r="CO74" s="312"/>
      <c r="CP74" s="311"/>
      <c r="CQ74" s="312"/>
      <c r="CR74" s="311"/>
      <c r="CS74" s="312"/>
      <c r="CT74" s="311"/>
      <c r="CU74" s="310"/>
    </row>
    <row r="75" spans="2:118" s="309" customFormat="1" ht="12.75" customHeight="1">
      <c r="B75" s="315"/>
      <c r="C75" s="312"/>
      <c r="D75" s="311"/>
      <c r="E75" s="312"/>
      <c r="F75" s="311"/>
      <c r="G75" s="314"/>
      <c r="H75" s="311"/>
      <c r="I75" s="312"/>
      <c r="J75" s="311"/>
      <c r="K75" s="312"/>
      <c r="L75" s="311"/>
      <c r="M75" s="312"/>
      <c r="N75" s="311"/>
      <c r="O75" s="312"/>
      <c r="P75" s="311"/>
      <c r="Q75" s="312"/>
      <c r="R75" s="311"/>
      <c r="S75" s="310"/>
      <c r="T75" s="313"/>
      <c r="U75" s="312"/>
      <c r="V75" s="313"/>
      <c r="W75" s="310"/>
      <c r="X75" s="313"/>
      <c r="Y75" s="312"/>
      <c r="Z75" s="311"/>
      <c r="AA75" s="310"/>
      <c r="AB75" s="313"/>
      <c r="AC75" s="310"/>
      <c r="AD75" s="313"/>
      <c r="AE75" s="310"/>
      <c r="AF75" s="313"/>
      <c r="AG75" s="310"/>
      <c r="AH75" s="313"/>
      <c r="AI75" s="312"/>
      <c r="AJ75" s="311"/>
      <c r="AK75" s="312"/>
      <c r="AL75" s="311"/>
      <c r="AM75" s="312"/>
      <c r="AN75" s="311"/>
      <c r="AO75" s="312"/>
      <c r="AP75" s="311"/>
      <c r="AQ75" s="312"/>
      <c r="AR75" s="311"/>
      <c r="AS75" s="312"/>
      <c r="AT75" s="311"/>
      <c r="AU75" s="312"/>
      <c r="AV75" s="311"/>
      <c r="AW75" s="312"/>
      <c r="AX75" s="311"/>
      <c r="AY75" s="312"/>
      <c r="AZ75" s="311"/>
      <c r="BA75" s="310"/>
      <c r="BB75" s="313"/>
      <c r="BC75" s="310"/>
      <c r="BD75" s="313"/>
      <c r="BE75" s="310"/>
      <c r="BF75" s="313"/>
      <c r="BG75" s="310"/>
      <c r="BH75" s="313"/>
      <c r="BI75" s="312"/>
      <c r="BJ75" s="311"/>
      <c r="BK75" s="312"/>
      <c r="BL75" s="311"/>
      <c r="BM75" s="312"/>
      <c r="BN75" s="311"/>
      <c r="BO75" s="312"/>
      <c r="BP75" s="311"/>
      <c r="BQ75" s="312"/>
      <c r="BR75" s="311"/>
      <c r="BS75" s="310"/>
      <c r="BT75" s="311"/>
      <c r="BU75" s="312"/>
      <c r="BV75" s="311"/>
      <c r="BW75" s="312"/>
      <c r="BX75" s="311"/>
      <c r="BY75" s="312"/>
      <c r="BZ75" s="311"/>
      <c r="CA75" s="312"/>
      <c r="CB75" s="311"/>
      <c r="CC75" s="312"/>
      <c r="CD75" s="311"/>
      <c r="CE75" s="312"/>
      <c r="CF75" s="311"/>
      <c r="CG75" s="312"/>
      <c r="CH75" s="311"/>
      <c r="CI75" s="312"/>
      <c r="CJ75" s="311"/>
      <c r="CK75" s="312"/>
      <c r="CL75" s="311"/>
      <c r="CM75" s="312"/>
      <c r="CN75" s="311"/>
      <c r="CO75" s="312"/>
      <c r="CP75" s="311"/>
      <c r="CQ75" s="312"/>
      <c r="CR75" s="311"/>
      <c r="CS75" s="312"/>
      <c r="CT75" s="311"/>
      <c r="CU75" s="310"/>
    </row>
    <row r="76" spans="2:118" s="309" customFormat="1" ht="12.75" customHeight="1">
      <c r="B76" s="315"/>
      <c r="C76" s="312"/>
      <c r="D76" s="311"/>
      <c r="E76" s="312"/>
      <c r="F76" s="311"/>
      <c r="G76" s="314"/>
      <c r="H76" s="311"/>
      <c r="I76" s="312"/>
      <c r="J76" s="311"/>
      <c r="K76" s="312"/>
      <c r="L76" s="311"/>
      <c r="M76" s="312"/>
      <c r="N76" s="311"/>
      <c r="O76" s="312"/>
      <c r="P76" s="311"/>
      <c r="Q76" s="312"/>
      <c r="R76" s="311"/>
      <c r="S76" s="310"/>
      <c r="T76" s="313"/>
      <c r="U76" s="312"/>
      <c r="V76" s="313"/>
      <c r="W76" s="310"/>
      <c r="X76" s="313"/>
      <c r="Y76" s="312"/>
      <c r="Z76" s="311"/>
      <c r="AA76" s="310"/>
      <c r="AB76" s="313"/>
      <c r="AC76" s="310"/>
      <c r="AD76" s="313"/>
      <c r="AE76" s="310"/>
      <c r="AF76" s="313"/>
      <c r="AG76" s="310"/>
      <c r="AH76" s="313"/>
      <c r="AI76" s="312"/>
      <c r="AJ76" s="311"/>
      <c r="AK76" s="312"/>
      <c r="AL76" s="311"/>
      <c r="AM76" s="312"/>
      <c r="AN76" s="311"/>
      <c r="AO76" s="312"/>
      <c r="AP76" s="311"/>
      <c r="AQ76" s="312"/>
      <c r="AR76" s="311"/>
      <c r="AS76" s="312"/>
      <c r="AT76" s="311"/>
      <c r="AU76" s="312"/>
      <c r="AV76" s="311"/>
      <c r="AW76" s="312"/>
      <c r="AX76" s="311"/>
      <c r="AY76" s="312"/>
      <c r="AZ76" s="311"/>
      <c r="BA76" s="310"/>
      <c r="BB76" s="313"/>
      <c r="BC76" s="310"/>
      <c r="BD76" s="313"/>
      <c r="BE76" s="310"/>
      <c r="BF76" s="313"/>
      <c r="BG76" s="310"/>
      <c r="BH76" s="313"/>
      <c r="BI76" s="312"/>
      <c r="BJ76" s="311"/>
      <c r="BK76" s="312"/>
      <c r="BL76" s="311"/>
      <c r="BM76" s="312"/>
      <c r="BN76" s="311"/>
      <c r="BO76" s="312"/>
      <c r="BP76" s="311"/>
      <c r="BQ76" s="312"/>
      <c r="BR76" s="311"/>
      <c r="BS76" s="310"/>
      <c r="BT76" s="311"/>
      <c r="BU76" s="312"/>
      <c r="BV76" s="311"/>
      <c r="BW76" s="312"/>
      <c r="BX76" s="311"/>
      <c r="BY76" s="312"/>
      <c r="BZ76" s="311"/>
      <c r="CA76" s="312"/>
      <c r="CB76" s="311"/>
      <c r="CC76" s="312"/>
      <c r="CD76" s="311"/>
      <c r="CE76" s="312"/>
      <c r="CF76" s="311"/>
      <c r="CG76" s="312"/>
      <c r="CH76" s="311"/>
      <c r="CI76" s="312"/>
      <c r="CJ76" s="311"/>
      <c r="CK76" s="312"/>
      <c r="CL76" s="311"/>
      <c r="CM76" s="312"/>
      <c r="CN76" s="311"/>
      <c r="CO76" s="312"/>
      <c r="CP76" s="311"/>
      <c r="CQ76" s="312"/>
      <c r="CR76" s="311"/>
      <c r="CS76" s="312"/>
      <c r="CT76" s="311"/>
      <c r="CU76" s="310"/>
    </row>
    <row r="77" spans="2:118" s="309" customFormat="1" ht="12.75" customHeight="1">
      <c r="B77" s="315"/>
      <c r="C77" s="312"/>
      <c r="D77" s="311"/>
      <c r="E77" s="312"/>
      <c r="F77" s="311"/>
      <c r="G77" s="314"/>
      <c r="H77" s="311"/>
      <c r="I77" s="312"/>
      <c r="J77" s="311"/>
      <c r="K77" s="312"/>
      <c r="L77" s="311"/>
      <c r="M77" s="312"/>
      <c r="N77" s="311"/>
      <c r="O77" s="312"/>
      <c r="P77" s="311"/>
      <c r="Q77" s="312"/>
      <c r="R77" s="311"/>
      <c r="S77" s="310"/>
      <c r="T77" s="313"/>
      <c r="U77" s="312"/>
      <c r="V77" s="313"/>
      <c r="W77" s="310"/>
      <c r="X77" s="313"/>
      <c r="Y77" s="312"/>
      <c r="Z77" s="311"/>
      <c r="AA77" s="310"/>
      <c r="AB77" s="313"/>
      <c r="AC77" s="310"/>
      <c r="AD77" s="313"/>
      <c r="AE77" s="310"/>
      <c r="AF77" s="313"/>
      <c r="AG77" s="310"/>
      <c r="AH77" s="313"/>
      <c r="AI77" s="312"/>
      <c r="AJ77" s="311"/>
      <c r="AK77" s="312"/>
      <c r="AL77" s="311"/>
      <c r="AM77" s="312"/>
      <c r="AN77" s="311"/>
      <c r="AO77" s="312"/>
      <c r="AP77" s="311"/>
      <c r="AQ77" s="312"/>
      <c r="AR77" s="311"/>
      <c r="AS77" s="312"/>
      <c r="AT77" s="311"/>
      <c r="AU77" s="312"/>
      <c r="AV77" s="311"/>
      <c r="AW77" s="312"/>
      <c r="AX77" s="311"/>
      <c r="AY77" s="312"/>
      <c r="AZ77" s="311"/>
      <c r="BA77" s="310"/>
      <c r="BB77" s="313"/>
      <c r="BC77" s="310"/>
      <c r="BD77" s="313"/>
      <c r="BE77" s="310"/>
      <c r="BF77" s="313"/>
      <c r="BG77" s="310"/>
      <c r="BH77" s="313"/>
      <c r="BI77" s="312"/>
      <c r="BJ77" s="311"/>
      <c r="BK77" s="312"/>
      <c r="BL77" s="311"/>
      <c r="BM77" s="312"/>
      <c r="BN77" s="311"/>
      <c r="BO77" s="312"/>
      <c r="BP77" s="311"/>
      <c r="BQ77" s="312"/>
      <c r="BR77" s="311"/>
      <c r="BS77" s="310"/>
      <c r="BT77" s="311"/>
      <c r="BU77" s="312"/>
      <c r="BV77" s="311"/>
      <c r="BW77" s="312"/>
      <c r="BX77" s="311"/>
      <c r="BY77" s="312"/>
      <c r="BZ77" s="311"/>
      <c r="CA77" s="312"/>
      <c r="CB77" s="311"/>
      <c r="CC77" s="312"/>
      <c r="CD77" s="311"/>
      <c r="CE77" s="312"/>
      <c r="CF77" s="311"/>
      <c r="CG77" s="312"/>
      <c r="CH77" s="311"/>
      <c r="CI77" s="312"/>
      <c r="CJ77" s="311"/>
      <c r="CK77" s="312"/>
      <c r="CL77" s="311"/>
      <c r="CM77" s="312"/>
      <c r="CN77" s="311"/>
      <c r="CO77" s="312"/>
      <c r="CP77" s="311"/>
      <c r="CQ77" s="312"/>
      <c r="CR77" s="311"/>
      <c r="CS77" s="312"/>
      <c r="CT77" s="311"/>
      <c r="CU77" s="310"/>
    </row>
    <row r="78" spans="2:118" s="309" customFormat="1" ht="12.75" customHeight="1">
      <c r="B78" s="315"/>
      <c r="C78" s="312"/>
      <c r="D78" s="311"/>
      <c r="E78" s="312"/>
      <c r="F78" s="311"/>
      <c r="G78" s="314"/>
      <c r="H78" s="311"/>
      <c r="I78" s="312"/>
      <c r="J78" s="311"/>
      <c r="K78" s="312"/>
      <c r="L78" s="311"/>
      <c r="M78" s="312"/>
      <c r="N78" s="311"/>
      <c r="O78" s="312"/>
      <c r="P78" s="311"/>
      <c r="Q78" s="312"/>
      <c r="R78" s="311"/>
      <c r="S78" s="310"/>
      <c r="T78" s="313"/>
      <c r="U78" s="312"/>
      <c r="V78" s="313"/>
      <c r="W78" s="310"/>
      <c r="X78" s="313"/>
      <c r="Y78" s="312"/>
      <c r="Z78" s="311"/>
      <c r="AA78" s="310"/>
      <c r="AB78" s="313"/>
      <c r="AC78" s="310"/>
      <c r="AD78" s="313"/>
      <c r="AE78" s="310"/>
      <c r="AF78" s="313"/>
      <c r="AG78" s="310"/>
      <c r="AH78" s="313"/>
      <c r="AI78" s="312"/>
      <c r="AJ78" s="311"/>
      <c r="AK78" s="312"/>
      <c r="AL78" s="311"/>
      <c r="AM78" s="312"/>
      <c r="AN78" s="311"/>
      <c r="AO78" s="312"/>
      <c r="AP78" s="311"/>
      <c r="AQ78" s="312"/>
      <c r="AR78" s="311"/>
      <c r="AS78" s="312"/>
      <c r="AT78" s="311"/>
      <c r="AU78" s="312"/>
      <c r="AV78" s="311"/>
      <c r="AW78" s="312"/>
      <c r="AX78" s="311"/>
      <c r="AY78" s="312"/>
      <c r="AZ78" s="311"/>
      <c r="BA78" s="310"/>
      <c r="BB78" s="313"/>
      <c r="BC78" s="310"/>
      <c r="BD78" s="313"/>
      <c r="BE78" s="310"/>
      <c r="BF78" s="313"/>
      <c r="BG78" s="310"/>
      <c r="BH78" s="313"/>
      <c r="BI78" s="312"/>
      <c r="BJ78" s="311"/>
      <c r="BK78" s="312"/>
      <c r="BL78" s="311"/>
      <c r="BM78" s="312"/>
      <c r="BN78" s="311"/>
      <c r="BO78" s="312"/>
      <c r="BP78" s="311"/>
      <c r="BQ78" s="312"/>
      <c r="BR78" s="311"/>
      <c r="BS78" s="310"/>
      <c r="BT78" s="311"/>
      <c r="BU78" s="312"/>
      <c r="BV78" s="311"/>
      <c r="BW78" s="312"/>
      <c r="BX78" s="311"/>
      <c r="BY78" s="312"/>
      <c r="BZ78" s="311"/>
      <c r="CA78" s="312"/>
      <c r="CB78" s="311"/>
      <c r="CC78" s="312"/>
      <c r="CD78" s="311"/>
      <c r="CE78" s="312"/>
      <c r="CF78" s="311"/>
      <c r="CG78" s="312"/>
      <c r="CH78" s="311"/>
      <c r="CI78" s="312"/>
      <c r="CJ78" s="311"/>
      <c r="CK78" s="312"/>
      <c r="CL78" s="311"/>
      <c r="CM78" s="312"/>
      <c r="CN78" s="311"/>
      <c r="CO78" s="312"/>
      <c r="CP78" s="311"/>
      <c r="CQ78" s="312"/>
      <c r="CR78" s="311"/>
      <c r="CS78" s="312"/>
      <c r="CT78" s="311"/>
      <c r="CU78" s="310"/>
    </row>
    <row r="79" spans="2:118" s="309" customFormat="1" ht="12.75" customHeight="1">
      <c r="B79" s="315"/>
      <c r="C79" s="312"/>
      <c r="D79" s="311"/>
      <c r="E79" s="312"/>
      <c r="F79" s="311"/>
      <c r="G79" s="314"/>
      <c r="H79" s="311"/>
      <c r="I79" s="312"/>
      <c r="J79" s="311"/>
      <c r="K79" s="312"/>
      <c r="L79" s="311"/>
      <c r="M79" s="312"/>
      <c r="N79" s="311"/>
      <c r="O79" s="312"/>
      <c r="P79" s="311"/>
      <c r="Q79" s="312"/>
      <c r="R79" s="311"/>
      <c r="S79" s="310"/>
      <c r="T79" s="313"/>
      <c r="U79" s="312"/>
      <c r="V79" s="313"/>
      <c r="W79" s="310"/>
      <c r="X79" s="313"/>
      <c r="Y79" s="312"/>
      <c r="Z79" s="311"/>
      <c r="AA79" s="310"/>
      <c r="AB79" s="313"/>
      <c r="AC79" s="310"/>
      <c r="AD79" s="313"/>
      <c r="AE79" s="310"/>
      <c r="AF79" s="313"/>
      <c r="AG79" s="310"/>
      <c r="AH79" s="313"/>
      <c r="AI79" s="312"/>
      <c r="AJ79" s="311"/>
      <c r="AK79" s="312"/>
      <c r="AL79" s="311"/>
      <c r="AM79" s="312"/>
      <c r="AN79" s="311"/>
      <c r="AO79" s="312"/>
      <c r="AP79" s="311"/>
      <c r="AQ79" s="312"/>
      <c r="AR79" s="311"/>
      <c r="AS79" s="312"/>
      <c r="AT79" s="311"/>
      <c r="AU79" s="312"/>
      <c r="AV79" s="311"/>
      <c r="AW79" s="312"/>
      <c r="AX79" s="311"/>
      <c r="AY79" s="312"/>
      <c r="AZ79" s="311"/>
      <c r="BA79" s="310"/>
      <c r="BB79" s="313"/>
      <c r="BC79" s="310"/>
      <c r="BD79" s="313"/>
      <c r="BE79" s="310"/>
      <c r="BF79" s="313"/>
      <c r="BG79" s="310"/>
      <c r="BH79" s="313"/>
      <c r="BI79" s="312"/>
      <c r="BJ79" s="311"/>
      <c r="BK79" s="312"/>
      <c r="BL79" s="311"/>
      <c r="BM79" s="312"/>
      <c r="BN79" s="311"/>
      <c r="BO79" s="312"/>
      <c r="BP79" s="311"/>
      <c r="BQ79" s="312"/>
      <c r="BR79" s="311"/>
      <c r="BS79" s="310"/>
      <c r="BT79" s="311"/>
      <c r="BU79" s="312"/>
      <c r="BV79" s="311"/>
      <c r="BW79" s="312"/>
      <c r="BX79" s="311"/>
      <c r="BY79" s="312"/>
      <c r="BZ79" s="311"/>
      <c r="CA79" s="312"/>
      <c r="CB79" s="311"/>
      <c r="CC79" s="312"/>
      <c r="CD79" s="311"/>
      <c r="CE79" s="312"/>
      <c r="CF79" s="311"/>
      <c r="CG79" s="312"/>
      <c r="CH79" s="311"/>
      <c r="CI79" s="312"/>
      <c r="CJ79" s="311"/>
      <c r="CK79" s="312"/>
      <c r="CL79" s="311"/>
      <c r="CM79" s="312"/>
      <c r="CN79" s="311"/>
      <c r="CO79" s="312"/>
      <c r="CP79" s="311"/>
      <c r="CQ79" s="312"/>
      <c r="CR79" s="311"/>
      <c r="CS79" s="312"/>
      <c r="CT79" s="311"/>
      <c r="CU79" s="310"/>
    </row>
    <row r="80" spans="2:118" s="309" customFormat="1" ht="12.75" customHeight="1">
      <c r="B80" s="306"/>
      <c r="C80" s="312"/>
      <c r="D80" s="311"/>
      <c r="E80" s="312"/>
      <c r="F80" s="311"/>
      <c r="G80" s="314"/>
      <c r="H80" s="311"/>
      <c r="I80" s="312"/>
      <c r="J80" s="311"/>
      <c r="K80" s="312"/>
      <c r="L80" s="311"/>
      <c r="M80" s="312"/>
      <c r="N80" s="311"/>
      <c r="O80" s="312"/>
      <c r="P80" s="311"/>
      <c r="Q80" s="312"/>
      <c r="R80" s="311"/>
      <c r="S80" s="310"/>
      <c r="T80" s="313"/>
      <c r="U80" s="312"/>
      <c r="V80" s="313"/>
      <c r="W80" s="310"/>
      <c r="X80" s="313"/>
      <c r="Y80" s="312"/>
      <c r="Z80" s="311"/>
      <c r="AA80" s="310"/>
      <c r="AB80" s="313"/>
      <c r="AC80" s="310"/>
      <c r="AD80" s="313"/>
      <c r="AE80" s="310"/>
      <c r="AF80" s="313"/>
      <c r="AG80" s="310"/>
      <c r="AH80" s="313"/>
      <c r="AI80" s="312"/>
      <c r="AJ80" s="311"/>
      <c r="AK80" s="312"/>
      <c r="AL80" s="311"/>
      <c r="AM80" s="312"/>
      <c r="AN80" s="311"/>
      <c r="AO80" s="312"/>
      <c r="AP80" s="311"/>
      <c r="AQ80" s="312"/>
      <c r="AR80" s="311"/>
      <c r="AS80" s="312"/>
      <c r="AT80" s="311"/>
      <c r="AU80" s="312"/>
      <c r="AV80" s="311"/>
      <c r="AW80" s="312"/>
      <c r="AX80" s="311"/>
      <c r="AY80" s="312"/>
      <c r="AZ80" s="311"/>
      <c r="BA80" s="310"/>
      <c r="BB80" s="313"/>
      <c r="BC80" s="310"/>
      <c r="BD80" s="313"/>
      <c r="BE80" s="310"/>
      <c r="BF80" s="313"/>
      <c r="BG80" s="310"/>
      <c r="BH80" s="313"/>
      <c r="BI80" s="312"/>
      <c r="BJ80" s="311"/>
      <c r="BK80" s="312"/>
      <c r="BL80" s="311"/>
      <c r="BM80" s="312"/>
      <c r="BN80" s="311"/>
      <c r="BO80" s="312"/>
      <c r="BP80" s="311"/>
      <c r="BQ80" s="312"/>
      <c r="BR80" s="311"/>
      <c r="BS80" s="310"/>
      <c r="BT80" s="311"/>
      <c r="BU80" s="312"/>
      <c r="BV80" s="311"/>
      <c r="BW80" s="312"/>
      <c r="BX80" s="311"/>
      <c r="BY80" s="312"/>
      <c r="BZ80" s="311"/>
      <c r="CA80" s="312"/>
      <c r="CB80" s="311"/>
      <c r="CC80" s="312"/>
      <c r="CD80" s="311"/>
      <c r="CE80" s="312"/>
      <c r="CF80" s="311"/>
      <c r="CG80" s="312"/>
      <c r="CH80" s="311"/>
      <c r="CI80" s="312"/>
      <c r="CJ80" s="311"/>
      <c r="CK80" s="312"/>
      <c r="CL80" s="311"/>
      <c r="CM80" s="312"/>
      <c r="CN80" s="311"/>
      <c r="CO80" s="312"/>
      <c r="CP80" s="311"/>
      <c r="CQ80" s="312"/>
      <c r="CR80" s="311"/>
      <c r="CS80" s="312"/>
      <c r="CT80" s="311"/>
      <c r="CU80" s="310"/>
    </row>
    <row r="81" spans="2:99" ht="12.75" customHeight="1">
      <c r="B81" s="302"/>
      <c r="C81" s="308"/>
      <c r="D81" s="307"/>
      <c r="E81" s="308"/>
      <c r="F81" s="307"/>
      <c r="H81" s="307"/>
      <c r="I81" s="308"/>
      <c r="J81" s="307"/>
      <c r="K81" s="308"/>
      <c r="L81" s="307"/>
      <c r="M81" s="308"/>
      <c r="N81" s="307"/>
      <c r="O81" s="308"/>
      <c r="P81" s="307"/>
      <c r="Q81" s="308"/>
      <c r="R81" s="307"/>
      <c r="U81" s="308"/>
      <c r="Y81" s="308"/>
      <c r="Z81" s="307"/>
      <c r="AI81" s="308"/>
      <c r="AJ81" s="307"/>
      <c r="AK81" s="308"/>
      <c r="AL81" s="307"/>
      <c r="AM81" s="308"/>
      <c r="AN81" s="307"/>
      <c r="AO81" s="308"/>
      <c r="AP81" s="307"/>
      <c r="AQ81" s="308"/>
      <c r="AR81" s="307"/>
      <c r="AS81" s="308"/>
      <c r="AT81" s="307"/>
      <c r="AU81" s="308"/>
      <c r="AV81" s="307"/>
      <c r="AW81" s="308"/>
      <c r="AX81" s="307"/>
      <c r="AY81" s="308"/>
      <c r="AZ81" s="307"/>
      <c r="BI81" s="308"/>
      <c r="BJ81" s="307"/>
      <c r="BK81" s="308"/>
      <c r="BL81" s="307"/>
      <c r="BM81" s="308"/>
      <c r="BN81" s="307"/>
      <c r="BO81" s="308"/>
      <c r="BP81" s="307"/>
      <c r="BQ81" s="308"/>
      <c r="BR81" s="307"/>
      <c r="BT81" s="307"/>
      <c r="BU81" s="308"/>
      <c r="BV81" s="307"/>
      <c r="BW81" s="308"/>
      <c r="BX81" s="307"/>
      <c r="BY81" s="308"/>
      <c r="BZ81" s="307"/>
      <c r="CA81" s="308"/>
      <c r="CB81" s="307"/>
      <c r="CC81" s="308"/>
      <c r="CD81" s="307"/>
      <c r="CE81" s="308"/>
      <c r="CF81" s="307"/>
      <c r="CG81" s="308"/>
      <c r="CH81" s="307"/>
      <c r="CI81" s="308"/>
      <c r="CJ81" s="307"/>
      <c r="CK81" s="308"/>
      <c r="CL81" s="307"/>
      <c r="CM81" s="308"/>
      <c r="CN81" s="307"/>
      <c r="CO81" s="308"/>
      <c r="CP81" s="307"/>
      <c r="CQ81" s="308"/>
      <c r="CR81" s="307"/>
      <c r="CS81" s="308"/>
      <c r="CT81" s="307"/>
      <c r="CU81" s="302"/>
    </row>
    <row r="82" spans="2:99" ht="12.75" customHeight="1">
      <c r="B82" s="302"/>
      <c r="C82" s="308"/>
      <c r="D82" s="307"/>
      <c r="E82" s="308"/>
      <c r="F82" s="307"/>
      <c r="H82" s="307"/>
      <c r="I82" s="308"/>
      <c r="J82" s="307"/>
      <c r="K82" s="308"/>
      <c r="L82" s="307"/>
      <c r="M82" s="308"/>
      <c r="N82" s="307"/>
      <c r="O82" s="308"/>
      <c r="P82" s="307"/>
      <c r="Q82" s="308"/>
      <c r="R82" s="307"/>
      <c r="U82" s="308"/>
      <c r="Y82" s="308"/>
      <c r="Z82" s="307"/>
      <c r="AI82" s="308"/>
      <c r="AJ82" s="307"/>
      <c r="AK82" s="308"/>
      <c r="AL82" s="307"/>
      <c r="AM82" s="308"/>
      <c r="AN82" s="307"/>
      <c r="AO82" s="308"/>
      <c r="AP82" s="307"/>
      <c r="AQ82" s="308"/>
      <c r="AR82" s="307"/>
      <c r="AS82" s="308"/>
      <c r="AT82" s="307"/>
      <c r="AU82" s="308"/>
      <c r="AV82" s="307"/>
      <c r="AW82" s="308"/>
      <c r="AX82" s="307"/>
      <c r="AY82" s="308"/>
      <c r="AZ82" s="307"/>
      <c r="BI82" s="308"/>
      <c r="BJ82" s="307"/>
      <c r="BK82" s="308"/>
      <c r="BL82" s="307"/>
      <c r="BM82" s="308"/>
      <c r="BN82" s="307"/>
      <c r="BO82" s="308"/>
      <c r="BP82" s="307"/>
      <c r="BQ82" s="308"/>
      <c r="BR82" s="307"/>
      <c r="BT82" s="307"/>
      <c r="BU82" s="308"/>
      <c r="BV82" s="307"/>
      <c r="BW82" s="308"/>
      <c r="BX82" s="307"/>
      <c r="BY82" s="308"/>
      <c r="BZ82" s="307"/>
      <c r="CA82" s="308"/>
      <c r="CB82" s="307"/>
      <c r="CC82" s="308"/>
      <c r="CD82" s="307"/>
      <c r="CE82" s="308"/>
      <c r="CF82" s="307"/>
      <c r="CG82" s="308"/>
      <c r="CH82" s="307"/>
      <c r="CI82" s="308"/>
      <c r="CJ82" s="307"/>
      <c r="CK82" s="308"/>
      <c r="CL82" s="307"/>
      <c r="CM82" s="308"/>
      <c r="CN82" s="307"/>
      <c r="CO82" s="308"/>
      <c r="CP82" s="307"/>
      <c r="CQ82" s="308"/>
      <c r="CR82" s="307"/>
      <c r="CS82" s="308"/>
      <c r="CT82" s="307"/>
      <c r="CU82" s="302"/>
    </row>
    <row r="83" spans="2:99" ht="12.75" customHeight="1">
      <c r="B83" s="302"/>
      <c r="C83" s="308"/>
      <c r="D83" s="307"/>
      <c r="E83" s="308"/>
      <c r="F83" s="307"/>
      <c r="H83" s="307"/>
      <c r="I83" s="308"/>
      <c r="J83" s="307"/>
      <c r="K83" s="308"/>
      <c r="L83" s="307"/>
      <c r="M83" s="308"/>
      <c r="N83" s="307"/>
      <c r="O83" s="308"/>
      <c r="P83" s="307"/>
      <c r="Q83" s="308"/>
      <c r="R83" s="307"/>
      <c r="U83" s="308"/>
      <c r="Y83" s="308"/>
      <c r="Z83" s="307"/>
      <c r="AI83" s="308"/>
      <c r="AJ83" s="307"/>
      <c r="AK83" s="308"/>
      <c r="AL83" s="307"/>
      <c r="AM83" s="308"/>
      <c r="AN83" s="307"/>
      <c r="AO83" s="308"/>
      <c r="AP83" s="307"/>
      <c r="AQ83" s="308"/>
      <c r="AR83" s="307"/>
      <c r="AS83" s="308"/>
      <c r="AT83" s="307"/>
      <c r="AU83" s="308"/>
      <c r="AV83" s="307"/>
      <c r="AW83" s="308"/>
      <c r="AX83" s="307"/>
      <c r="AY83" s="308"/>
      <c r="AZ83" s="307"/>
      <c r="BI83" s="308"/>
      <c r="BJ83" s="307"/>
      <c r="BK83" s="308"/>
      <c r="BL83" s="307"/>
      <c r="BM83" s="308"/>
      <c r="BN83" s="307"/>
      <c r="BO83" s="308"/>
      <c r="BP83" s="307"/>
      <c r="BQ83" s="308"/>
      <c r="BR83" s="307"/>
      <c r="BT83" s="307"/>
      <c r="BU83" s="308"/>
      <c r="BV83" s="307"/>
      <c r="BW83" s="308"/>
      <c r="BX83" s="307"/>
      <c r="BY83" s="308"/>
      <c r="BZ83" s="307"/>
      <c r="CA83" s="308"/>
      <c r="CB83" s="307"/>
      <c r="CC83" s="308"/>
      <c r="CD83" s="307"/>
      <c r="CE83" s="308"/>
      <c r="CF83" s="307"/>
      <c r="CG83" s="308"/>
      <c r="CH83" s="307"/>
      <c r="CI83" s="308"/>
      <c r="CJ83" s="307"/>
      <c r="CK83" s="308"/>
      <c r="CL83" s="307"/>
      <c r="CM83" s="308"/>
      <c r="CN83" s="307"/>
      <c r="CO83" s="308"/>
      <c r="CP83" s="307"/>
      <c r="CQ83" s="308"/>
      <c r="CR83" s="307"/>
      <c r="CS83" s="308"/>
      <c r="CT83" s="307"/>
      <c r="CU83" s="302"/>
    </row>
    <row r="84" spans="2:99" ht="12.75" customHeight="1">
      <c r="B84" s="302"/>
      <c r="C84" s="308"/>
      <c r="D84" s="307"/>
      <c r="E84" s="308"/>
      <c r="F84" s="307"/>
      <c r="H84" s="307"/>
      <c r="I84" s="308"/>
      <c r="J84" s="307"/>
      <c r="K84" s="308"/>
      <c r="L84" s="307"/>
      <c r="M84" s="308"/>
      <c r="N84" s="307"/>
      <c r="O84" s="308"/>
      <c r="P84" s="307"/>
      <c r="Q84" s="308"/>
      <c r="R84" s="307"/>
      <c r="U84" s="308"/>
      <c r="Y84" s="308"/>
      <c r="Z84" s="307"/>
      <c r="AI84" s="308"/>
      <c r="AJ84" s="307"/>
      <c r="AK84" s="308"/>
      <c r="AL84" s="307"/>
      <c r="AM84" s="308"/>
      <c r="AN84" s="307"/>
      <c r="AO84" s="308"/>
      <c r="AP84" s="307"/>
      <c r="AQ84" s="308"/>
      <c r="AR84" s="307"/>
      <c r="AS84" s="308"/>
      <c r="AT84" s="307"/>
      <c r="AU84" s="308"/>
      <c r="AV84" s="307"/>
      <c r="AW84" s="308"/>
      <c r="AX84" s="307"/>
      <c r="AY84" s="308"/>
      <c r="AZ84" s="307"/>
      <c r="BI84" s="308"/>
      <c r="BJ84" s="307"/>
      <c r="BK84" s="308"/>
      <c r="BL84" s="307"/>
      <c r="BM84" s="308"/>
      <c r="BN84" s="307"/>
      <c r="BO84" s="308"/>
      <c r="BP84" s="307"/>
      <c r="BQ84" s="308"/>
      <c r="BR84" s="307"/>
      <c r="BT84" s="307"/>
      <c r="BU84" s="308"/>
      <c r="BV84" s="307"/>
      <c r="BW84" s="308"/>
      <c r="BX84" s="307"/>
      <c r="BY84" s="308"/>
      <c r="BZ84" s="307"/>
      <c r="CA84" s="308"/>
      <c r="CB84" s="307"/>
      <c r="CC84" s="308"/>
      <c r="CD84" s="307"/>
      <c r="CE84" s="308"/>
      <c r="CF84" s="307"/>
      <c r="CG84" s="308"/>
      <c r="CH84" s="307"/>
      <c r="CI84" s="308"/>
      <c r="CJ84" s="307"/>
      <c r="CK84" s="308"/>
      <c r="CL84" s="307"/>
      <c r="CM84" s="308"/>
      <c r="CN84" s="307"/>
      <c r="CO84" s="308"/>
      <c r="CP84" s="307"/>
      <c r="CQ84" s="308"/>
      <c r="CR84" s="307"/>
      <c r="CS84" s="308"/>
      <c r="CT84" s="307"/>
      <c r="CU84" s="302"/>
    </row>
    <row r="85" spans="2:99" ht="12.75" customHeight="1">
      <c r="B85" s="302"/>
      <c r="C85" s="308"/>
      <c r="D85" s="307"/>
      <c r="E85" s="308"/>
      <c r="F85" s="307"/>
      <c r="H85" s="307"/>
      <c r="I85" s="308"/>
      <c r="J85" s="307"/>
      <c r="K85" s="308"/>
      <c r="L85" s="307"/>
      <c r="M85" s="308"/>
      <c r="N85" s="307"/>
      <c r="O85" s="308"/>
      <c r="P85" s="307"/>
      <c r="Q85" s="308"/>
      <c r="R85" s="307"/>
      <c r="U85" s="308"/>
      <c r="Y85" s="308"/>
      <c r="Z85" s="307"/>
      <c r="AI85" s="308"/>
      <c r="AJ85" s="307"/>
      <c r="AK85" s="308"/>
      <c r="AL85" s="307"/>
      <c r="AM85" s="308"/>
      <c r="AN85" s="307"/>
      <c r="AO85" s="308"/>
      <c r="AP85" s="307"/>
      <c r="AQ85" s="308"/>
      <c r="AR85" s="307"/>
      <c r="AS85" s="308"/>
      <c r="AT85" s="307"/>
      <c r="AU85" s="308"/>
      <c r="AV85" s="307"/>
      <c r="AW85" s="308"/>
      <c r="AX85" s="307"/>
      <c r="AY85" s="308"/>
      <c r="AZ85" s="307"/>
      <c r="BI85" s="308"/>
      <c r="BJ85" s="307"/>
      <c r="BK85" s="308"/>
      <c r="BL85" s="307"/>
      <c r="BM85" s="308"/>
      <c r="BN85" s="307"/>
      <c r="BO85" s="308"/>
      <c r="BP85" s="307"/>
      <c r="BQ85" s="308"/>
      <c r="BR85" s="307"/>
      <c r="BT85" s="307"/>
      <c r="BU85" s="308"/>
      <c r="BV85" s="307"/>
      <c r="BW85" s="308"/>
      <c r="BX85" s="307"/>
      <c r="BY85" s="308"/>
      <c r="BZ85" s="307"/>
      <c r="CA85" s="308"/>
      <c r="CB85" s="307"/>
      <c r="CC85" s="308"/>
      <c r="CD85" s="307"/>
      <c r="CE85" s="308"/>
      <c r="CF85" s="307"/>
      <c r="CG85" s="308"/>
      <c r="CH85" s="307"/>
      <c r="CI85" s="308"/>
      <c r="CJ85" s="307"/>
      <c r="CK85" s="308"/>
      <c r="CL85" s="307"/>
      <c r="CM85" s="308"/>
      <c r="CN85" s="307"/>
      <c r="CO85" s="308"/>
      <c r="CP85" s="307"/>
      <c r="CQ85" s="308"/>
      <c r="CR85" s="307"/>
      <c r="CS85" s="308"/>
      <c r="CT85" s="307"/>
      <c r="CU85" s="302"/>
    </row>
    <row r="86" spans="2:99" ht="12.75" customHeight="1">
      <c r="B86" s="302"/>
      <c r="C86" s="308"/>
      <c r="D86" s="307"/>
      <c r="E86" s="308"/>
      <c r="F86" s="307"/>
      <c r="H86" s="307"/>
      <c r="I86" s="308"/>
      <c r="J86" s="307"/>
      <c r="K86" s="308"/>
      <c r="L86" s="307"/>
      <c r="M86" s="308"/>
      <c r="N86" s="307"/>
      <c r="O86" s="308"/>
      <c r="P86" s="307"/>
      <c r="Q86" s="308"/>
      <c r="R86" s="307"/>
      <c r="U86" s="308"/>
      <c r="Y86" s="308"/>
      <c r="Z86" s="307"/>
      <c r="AI86" s="308"/>
      <c r="AJ86" s="307"/>
      <c r="AK86" s="308"/>
      <c r="AL86" s="307"/>
      <c r="AM86" s="308"/>
      <c r="AN86" s="307"/>
      <c r="AO86" s="308"/>
      <c r="AP86" s="307"/>
      <c r="AQ86" s="308"/>
      <c r="AR86" s="307"/>
      <c r="AS86" s="308"/>
      <c r="AT86" s="307"/>
      <c r="AU86" s="308"/>
      <c r="AV86" s="307"/>
      <c r="AW86" s="308"/>
      <c r="AX86" s="307"/>
      <c r="AY86" s="308"/>
      <c r="AZ86" s="307"/>
      <c r="BI86" s="308"/>
      <c r="BJ86" s="307"/>
      <c r="BK86" s="308"/>
      <c r="BL86" s="307"/>
      <c r="BM86" s="308"/>
      <c r="BN86" s="307"/>
      <c r="BO86" s="308"/>
      <c r="BP86" s="307"/>
      <c r="BQ86" s="308"/>
      <c r="BR86" s="307"/>
      <c r="BT86" s="307"/>
      <c r="BU86" s="308"/>
      <c r="BV86" s="307"/>
      <c r="BW86" s="308"/>
      <c r="BX86" s="307"/>
      <c r="BY86" s="308"/>
      <c r="BZ86" s="307"/>
      <c r="CA86" s="308"/>
      <c r="CB86" s="307"/>
      <c r="CC86" s="308"/>
      <c r="CD86" s="307"/>
      <c r="CE86" s="308"/>
      <c r="CF86" s="307"/>
      <c r="CG86" s="308"/>
      <c r="CH86" s="307"/>
      <c r="CI86" s="308"/>
      <c r="CJ86" s="307"/>
      <c r="CK86" s="308"/>
      <c r="CL86" s="307"/>
      <c r="CM86" s="308"/>
      <c r="CN86" s="307"/>
      <c r="CO86" s="308"/>
      <c r="CP86" s="307"/>
      <c r="CQ86" s="308"/>
      <c r="CR86" s="307"/>
      <c r="CS86" s="308"/>
      <c r="CT86" s="307"/>
      <c r="CU86" s="302"/>
    </row>
    <row r="87" spans="2:99" ht="12.75" customHeight="1">
      <c r="B87" s="302"/>
      <c r="C87" s="308"/>
      <c r="D87" s="307"/>
      <c r="E87" s="308"/>
      <c r="F87" s="307"/>
      <c r="H87" s="307"/>
      <c r="I87" s="308"/>
      <c r="J87" s="307"/>
      <c r="K87" s="308"/>
      <c r="L87" s="307"/>
      <c r="M87" s="308"/>
      <c r="N87" s="307"/>
      <c r="O87" s="308"/>
      <c r="P87" s="307"/>
      <c r="Q87" s="308"/>
      <c r="R87" s="307"/>
      <c r="U87" s="308"/>
      <c r="Y87" s="308"/>
      <c r="Z87" s="307"/>
      <c r="AI87" s="308"/>
      <c r="AJ87" s="307"/>
      <c r="AK87" s="308"/>
      <c r="AL87" s="307"/>
      <c r="AM87" s="308"/>
      <c r="AN87" s="307"/>
      <c r="AO87" s="308"/>
      <c r="AP87" s="307"/>
      <c r="AQ87" s="308"/>
      <c r="AR87" s="307"/>
      <c r="AS87" s="308"/>
      <c r="AT87" s="307"/>
      <c r="AU87" s="308"/>
      <c r="AV87" s="307"/>
      <c r="AW87" s="308"/>
      <c r="AX87" s="307"/>
      <c r="AY87" s="308"/>
      <c r="AZ87" s="307"/>
      <c r="BI87" s="308"/>
      <c r="BJ87" s="307"/>
      <c r="BK87" s="308"/>
      <c r="BL87" s="307"/>
      <c r="BM87" s="308"/>
      <c r="BN87" s="307"/>
      <c r="BO87" s="308"/>
      <c r="BP87" s="307"/>
      <c r="BQ87" s="308"/>
      <c r="BR87" s="307"/>
      <c r="BT87" s="307"/>
      <c r="BU87" s="308"/>
      <c r="BV87" s="307"/>
      <c r="BW87" s="308"/>
      <c r="BX87" s="307"/>
      <c r="BY87" s="308"/>
      <c r="BZ87" s="307"/>
      <c r="CA87" s="308"/>
      <c r="CB87" s="307"/>
      <c r="CC87" s="308"/>
      <c r="CD87" s="307"/>
      <c r="CE87" s="308"/>
      <c r="CF87" s="307"/>
      <c r="CG87" s="308"/>
      <c r="CH87" s="307"/>
      <c r="CI87" s="308"/>
      <c r="CJ87" s="307"/>
      <c r="CK87" s="308"/>
      <c r="CL87" s="307"/>
      <c r="CM87" s="308"/>
      <c r="CN87" s="307"/>
      <c r="CO87" s="308"/>
      <c r="CP87" s="307"/>
      <c r="CQ87" s="308"/>
      <c r="CR87" s="307"/>
      <c r="CS87" s="308"/>
      <c r="CT87" s="307"/>
      <c r="CU87" s="302"/>
    </row>
    <row r="88" spans="2:99" ht="12.75" customHeight="1">
      <c r="B88" s="302"/>
      <c r="C88" s="308"/>
      <c r="D88" s="307"/>
      <c r="E88" s="308"/>
      <c r="F88" s="307"/>
      <c r="H88" s="307"/>
      <c r="I88" s="308"/>
      <c r="J88" s="307"/>
      <c r="K88" s="308"/>
      <c r="L88" s="307"/>
      <c r="M88" s="308"/>
      <c r="N88" s="307"/>
      <c r="O88" s="308"/>
      <c r="P88" s="307"/>
      <c r="Q88" s="308"/>
      <c r="R88" s="307"/>
      <c r="U88" s="308"/>
      <c r="Y88" s="308"/>
      <c r="Z88" s="307"/>
      <c r="AI88" s="308"/>
      <c r="AJ88" s="307"/>
      <c r="AK88" s="308"/>
      <c r="AL88" s="307"/>
      <c r="AM88" s="308"/>
      <c r="AN88" s="307"/>
      <c r="AO88" s="308"/>
      <c r="AP88" s="307"/>
      <c r="AQ88" s="308"/>
      <c r="AR88" s="307"/>
      <c r="AS88" s="308"/>
      <c r="AT88" s="307"/>
      <c r="AU88" s="308"/>
      <c r="AV88" s="307"/>
      <c r="AW88" s="308"/>
      <c r="AX88" s="307"/>
      <c r="AY88" s="308"/>
      <c r="AZ88" s="307"/>
      <c r="BI88" s="308"/>
      <c r="BJ88" s="307"/>
      <c r="BK88" s="308"/>
      <c r="BL88" s="307"/>
      <c r="BM88" s="308"/>
      <c r="BN88" s="307"/>
      <c r="BO88" s="308"/>
      <c r="BP88" s="307"/>
      <c r="BQ88" s="308"/>
      <c r="BR88" s="307"/>
      <c r="BT88" s="307"/>
      <c r="BU88" s="308"/>
      <c r="BV88" s="307"/>
      <c r="BW88" s="308"/>
      <c r="BX88" s="307"/>
      <c r="BY88" s="308"/>
      <c r="BZ88" s="307"/>
      <c r="CA88" s="308"/>
      <c r="CB88" s="307"/>
      <c r="CC88" s="308"/>
      <c r="CD88" s="307"/>
      <c r="CE88" s="308"/>
      <c r="CF88" s="307"/>
      <c r="CG88" s="308"/>
      <c r="CH88" s="307"/>
      <c r="CI88" s="308"/>
      <c r="CJ88" s="307"/>
      <c r="CK88" s="308"/>
      <c r="CL88" s="307"/>
      <c r="CM88" s="308"/>
      <c r="CN88" s="307"/>
      <c r="CO88" s="308"/>
      <c r="CP88" s="307"/>
      <c r="CQ88" s="308"/>
      <c r="CR88" s="307"/>
      <c r="CS88" s="308"/>
      <c r="CT88" s="307"/>
      <c r="CU88" s="302"/>
    </row>
    <row r="89" spans="2:99" ht="12.75" customHeight="1">
      <c r="B89" s="302"/>
      <c r="C89" s="308"/>
      <c r="D89" s="307"/>
      <c r="E89" s="308"/>
      <c r="F89" s="307"/>
      <c r="H89" s="307"/>
      <c r="I89" s="308"/>
      <c r="J89" s="307"/>
      <c r="K89" s="308"/>
      <c r="L89" s="307"/>
      <c r="M89" s="308"/>
      <c r="N89" s="307"/>
      <c r="O89" s="308"/>
      <c r="P89" s="307"/>
      <c r="Q89" s="308"/>
      <c r="R89" s="307"/>
      <c r="U89" s="308"/>
      <c r="Y89" s="308"/>
      <c r="Z89" s="307"/>
      <c r="AI89" s="308"/>
      <c r="AJ89" s="307"/>
      <c r="AK89" s="308"/>
      <c r="AL89" s="307"/>
      <c r="AM89" s="308"/>
      <c r="AN89" s="307"/>
      <c r="AO89" s="308"/>
      <c r="AP89" s="307"/>
      <c r="AQ89" s="308"/>
      <c r="AR89" s="307"/>
      <c r="AS89" s="308"/>
      <c r="AT89" s="307"/>
      <c r="AU89" s="308"/>
      <c r="AV89" s="307"/>
      <c r="AW89" s="308"/>
      <c r="AX89" s="307"/>
      <c r="AY89" s="308"/>
      <c r="AZ89" s="307"/>
      <c r="BI89" s="308"/>
      <c r="BJ89" s="307"/>
      <c r="BK89" s="308"/>
      <c r="BL89" s="307"/>
      <c r="BM89" s="308"/>
      <c r="BN89" s="307"/>
      <c r="BO89" s="308"/>
      <c r="BP89" s="307"/>
      <c r="BQ89" s="308"/>
      <c r="BR89" s="307"/>
      <c r="BT89" s="307"/>
      <c r="BU89" s="308"/>
      <c r="BV89" s="307"/>
      <c r="BW89" s="308"/>
      <c r="BX89" s="307"/>
      <c r="BY89" s="308"/>
      <c r="BZ89" s="307"/>
      <c r="CA89" s="308"/>
      <c r="CB89" s="307"/>
      <c r="CC89" s="308"/>
      <c r="CD89" s="307"/>
      <c r="CE89" s="308"/>
      <c r="CF89" s="307"/>
      <c r="CG89" s="308"/>
      <c r="CH89" s="307"/>
      <c r="CI89" s="308"/>
      <c r="CJ89" s="307"/>
      <c r="CK89" s="308"/>
      <c r="CL89" s="307"/>
      <c r="CM89" s="308"/>
      <c r="CN89" s="307"/>
      <c r="CO89" s="308"/>
      <c r="CP89" s="307"/>
      <c r="CQ89" s="308"/>
      <c r="CR89" s="307"/>
      <c r="CS89" s="308"/>
      <c r="CT89" s="307"/>
      <c r="CU89" s="302"/>
    </row>
    <row r="90" spans="2:99" ht="12.75" customHeight="1">
      <c r="B90" s="302"/>
      <c r="C90" s="308"/>
      <c r="D90" s="307"/>
      <c r="E90" s="308"/>
      <c r="F90" s="307"/>
      <c r="H90" s="307"/>
      <c r="I90" s="308"/>
      <c r="J90" s="307"/>
      <c r="K90" s="308"/>
      <c r="L90" s="307"/>
      <c r="M90" s="308"/>
      <c r="N90" s="307"/>
      <c r="O90" s="308"/>
      <c r="P90" s="307"/>
      <c r="Q90" s="308"/>
      <c r="R90" s="307"/>
      <c r="U90" s="308"/>
      <c r="Y90" s="308"/>
      <c r="Z90" s="307"/>
      <c r="AI90" s="308"/>
      <c r="AJ90" s="307"/>
      <c r="AK90" s="308"/>
      <c r="AL90" s="307"/>
      <c r="AM90" s="308"/>
      <c r="AN90" s="307"/>
      <c r="AO90" s="308"/>
      <c r="AP90" s="307"/>
      <c r="AQ90" s="308"/>
      <c r="AR90" s="307"/>
      <c r="AS90" s="308"/>
      <c r="AT90" s="307"/>
      <c r="AU90" s="308"/>
      <c r="AV90" s="307"/>
      <c r="AW90" s="308"/>
      <c r="AX90" s="307"/>
      <c r="AY90" s="308"/>
      <c r="AZ90" s="307"/>
      <c r="BI90" s="308"/>
      <c r="BJ90" s="307"/>
      <c r="BK90" s="308"/>
      <c r="BL90" s="307"/>
      <c r="BM90" s="308"/>
      <c r="BN90" s="307"/>
      <c r="BO90" s="308"/>
      <c r="BP90" s="307"/>
      <c r="BQ90" s="308"/>
      <c r="BR90" s="307"/>
      <c r="BT90" s="307"/>
      <c r="BU90" s="308"/>
      <c r="BV90" s="307"/>
      <c r="BW90" s="308"/>
      <c r="BX90" s="307"/>
      <c r="BY90" s="308"/>
      <c r="BZ90" s="307"/>
      <c r="CA90" s="308"/>
      <c r="CB90" s="307"/>
      <c r="CC90" s="308"/>
      <c r="CD90" s="307"/>
      <c r="CE90" s="308"/>
      <c r="CF90" s="307"/>
      <c r="CG90" s="308"/>
      <c r="CH90" s="307"/>
      <c r="CI90" s="308"/>
      <c r="CJ90" s="307"/>
      <c r="CK90" s="308"/>
      <c r="CL90" s="307"/>
      <c r="CM90" s="308"/>
      <c r="CN90" s="307"/>
      <c r="CO90" s="308"/>
      <c r="CP90" s="307"/>
      <c r="CQ90" s="308"/>
      <c r="CR90" s="307"/>
      <c r="CS90" s="308"/>
      <c r="CT90" s="307"/>
      <c r="CU90" s="302"/>
    </row>
    <row r="91" spans="2:99" ht="12.75" customHeight="1">
      <c r="B91" s="302"/>
      <c r="C91" s="308"/>
      <c r="D91" s="307"/>
      <c r="E91" s="308"/>
      <c r="F91" s="307"/>
      <c r="H91" s="307"/>
      <c r="I91" s="308"/>
      <c r="J91" s="307"/>
      <c r="K91" s="308"/>
      <c r="L91" s="307"/>
      <c r="M91" s="308"/>
      <c r="N91" s="307"/>
      <c r="O91" s="308"/>
      <c r="P91" s="307"/>
      <c r="Q91" s="308"/>
      <c r="R91" s="307"/>
      <c r="U91" s="308"/>
      <c r="Y91" s="308"/>
      <c r="Z91" s="307"/>
      <c r="AI91" s="308"/>
      <c r="AJ91" s="307"/>
      <c r="AK91" s="308"/>
      <c r="AL91" s="307"/>
      <c r="AM91" s="308"/>
      <c r="AN91" s="307"/>
      <c r="AO91" s="308"/>
      <c r="AP91" s="307"/>
      <c r="AQ91" s="308"/>
      <c r="AR91" s="307"/>
      <c r="AS91" s="308"/>
      <c r="AT91" s="307"/>
      <c r="AU91" s="308"/>
      <c r="AV91" s="307"/>
      <c r="AW91" s="308"/>
      <c r="AX91" s="307"/>
      <c r="AY91" s="308"/>
      <c r="AZ91" s="307"/>
      <c r="BI91" s="308"/>
      <c r="BJ91" s="307"/>
      <c r="BK91" s="308"/>
      <c r="BL91" s="307"/>
      <c r="BM91" s="308"/>
      <c r="BN91" s="307"/>
      <c r="BO91" s="308"/>
      <c r="BP91" s="307"/>
      <c r="BQ91" s="308"/>
      <c r="BR91" s="307"/>
      <c r="BT91" s="307"/>
      <c r="BU91" s="308"/>
      <c r="BV91" s="307"/>
      <c r="BW91" s="308"/>
      <c r="BX91" s="307"/>
      <c r="BY91" s="308"/>
      <c r="BZ91" s="307"/>
      <c r="CA91" s="308"/>
      <c r="CB91" s="307"/>
      <c r="CC91" s="308"/>
      <c r="CD91" s="307"/>
      <c r="CE91" s="308"/>
      <c r="CF91" s="307"/>
      <c r="CG91" s="308"/>
      <c r="CH91" s="307"/>
      <c r="CI91" s="308"/>
      <c r="CJ91" s="307"/>
      <c r="CK91" s="308"/>
      <c r="CL91" s="307"/>
      <c r="CM91" s="308"/>
      <c r="CN91" s="307"/>
      <c r="CO91" s="308"/>
      <c r="CP91" s="307"/>
      <c r="CQ91" s="308"/>
      <c r="CR91" s="307"/>
      <c r="CS91" s="308"/>
      <c r="CT91" s="307"/>
      <c r="CU91" s="302"/>
    </row>
    <row r="92" spans="2:99" ht="12.75" customHeight="1">
      <c r="B92" s="302"/>
      <c r="C92" s="308"/>
      <c r="D92" s="307"/>
      <c r="E92" s="308"/>
      <c r="F92" s="307"/>
      <c r="H92" s="307"/>
      <c r="I92" s="308"/>
      <c r="J92" s="307"/>
      <c r="K92" s="308"/>
      <c r="L92" s="307"/>
      <c r="M92" s="308"/>
      <c r="N92" s="307"/>
      <c r="O92" s="308"/>
      <c r="P92" s="307"/>
      <c r="Q92" s="308"/>
      <c r="R92" s="307"/>
      <c r="U92" s="308"/>
      <c r="Y92" s="308"/>
      <c r="Z92" s="307"/>
      <c r="AI92" s="308"/>
      <c r="AJ92" s="307"/>
      <c r="AK92" s="308"/>
      <c r="AL92" s="307"/>
      <c r="AM92" s="308"/>
      <c r="AN92" s="307"/>
      <c r="AO92" s="308"/>
      <c r="AP92" s="307"/>
      <c r="AQ92" s="308"/>
      <c r="AR92" s="307"/>
      <c r="AS92" s="308"/>
      <c r="AT92" s="307"/>
      <c r="AU92" s="308"/>
      <c r="AV92" s="307"/>
      <c r="AW92" s="308"/>
      <c r="AX92" s="307"/>
      <c r="AY92" s="308"/>
      <c r="AZ92" s="307"/>
      <c r="BI92" s="308"/>
      <c r="BJ92" s="307"/>
      <c r="BK92" s="308"/>
      <c r="BL92" s="307"/>
      <c r="BM92" s="308"/>
      <c r="BN92" s="307"/>
      <c r="BO92" s="308"/>
      <c r="BP92" s="307"/>
      <c r="BQ92" s="308"/>
      <c r="BR92" s="307"/>
      <c r="BT92" s="307"/>
      <c r="BU92" s="308"/>
      <c r="BV92" s="307"/>
      <c r="BW92" s="308"/>
      <c r="BX92" s="307"/>
      <c r="BY92" s="308"/>
      <c r="BZ92" s="307"/>
      <c r="CA92" s="308"/>
      <c r="CB92" s="307"/>
      <c r="CC92" s="308"/>
      <c r="CD92" s="307"/>
      <c r="CE92" s="308"/>
      <c r="CF92" s="307"/>
      <c r="CG92" s="308"/>
      <c r="CH92" s="307"/>
      <c r="CI92" s="308"/>
      <c r="CJ92" s="307"/>
      <c r="CK92" s="308"/>
      <c r="CL92" s="307"/>
      <c r="CM92" s="308"/>
      <c r="CN92" s="307"/>
      <c r="CO92" s="308"/>
      <c r="CP92" s="307"/>
      <c r="CQ92" s="308"/>
      <c r="CR92" s="307"/>
      <c r="CS92" s="308"/>
      <c r="CT92" s="307"/>
      <c r="CU92" s="302"/>
    </row>
    <row r="93" spans="2:99" ht="12.75" customHeight="1">
      <c r="B93" s="302"/>
      <c r="C93" s="308"/>
      <c r="D93" s="307"/>
      <c r="E93" s="308"/>
      <c r="F93" s="307"/>
      <c r="H93" s="307"/>
      <c r="I93" s="308"/>
      <c r="J93" s="307"/>
      <c r="K93" s="308"/>
      <c r="L93" s="307"/>
      <c r="M93" s="308"/>
      <c r="N93" s="307"/>
      <c r="O93" s="308"/>
      <c r="P93" s="307"/>
      <c r="Q93" s="308"/>
      <c r="R93" s="307"/>
      <c r="U93" s="308"/>
      <c r="Y93" s="308"/>
      <c r="Z93" s="307"/>
      <c r="AI93" s="308"/>
      <c r="AJ93" s="307"/>
      <c r="AK93" s="308"/>
      <c r="AL93" s="307"/>
      <c r="AM93" s="308"/>
      <c r="AN93" s="307"/>
      <c r="AO93" s="308"/>
      <c r="AP93" s="307"/>
      <c r="AQ93" s="308"/>
      <c r="AR93" s="307"/>
      <c r="AS93" s="308"/>
      <c r="AT93" s="307"/>
      <c r="AU93" s="308"/>
      <c r="AV93" s="307"/>
      <c r="AW93" s="308"/>
      <c r="AX93" s="307"/>
      <c r="AY93" s="308"/>
      <c r="AZ93" s="307"/>
      <c r="BI93" s="308"/>
      <c r="BJ93" s="307"/>
      <c r="BK93" s="308"/>
      <c r="BL93" s="307"/>
      <c r="BM93" s="308"/>
      <c r="BN93" s="307"/>
      <c r="BO93" s="308"/>
      <c r="BP93" s="307"/>
      <c r="BQ93" s="308"/>
      <c r="BR93" s="307"/>
      <c r="BT93" s="307"/>
      <c r="BU93" s="308"/>
      <c r="BV93" s="307"/>
      <c r="BW93" s="308"/>
      <c r="BX93" s="307"/>
      <c r="BY93" s="308"/>
      <c r="BZ93" s="307"/>
      <c r="CA93" s="308"/>
      <c r="CB93" s="307"/>
      <c r="CC93" s="308"/>
      <c r="CD93" s="307"/>
      <c r="CE93" s="308"/>
      <c r="CF93" s="307"/>
      <c r="CG93" s="308"/>
      <c r="CH93" s="307"/>
      <c r="CI93" s="308"/>
      <c r="CJ93" s="307"/>
      <c r="CK93" s="308"/>
      <c r="CL93" s="307"/>
      <c r="CM93" s="308"/>
      <c r="CN93" s="307"/>
      <c r="CO93" s="308"/>
      <c r="CP93" s="307"/>
      <c r="CQ93" s="308"/>
      <c r="CR93" s="307"/>
      <c r="CS93" s="308"/>
      <c r="CT93" s="307"/>
      <c r="CU93" s="302"/>
    </row>
    <row r="94" spans="2:99" ht="12.75" customHeight="1">
      <c r="B94" s="302"/>
      <c r="C94" s="308"/>
      <c r="D94" s="307"/>
      <c r="E94" s="308"/>
      <c r="F94" s="307"/>
      <c r="H94" s="307"/>
      <c r="I94" s="308"/>
      <c r="J94" s="307"/>
      <c r="K94" s="308"/>
      <c r="L94" s="307"/>
      <c r="M94" s="308"/>
      <c r="N94" s="307"/>
      <c r="O94" s="308"/>
      <c r="P94" s="307"/>
      <c r="Q94" s="308"/>
      <c r="R94" s="307"/>
      <c r="U94" s="308"/>
      <c r="Y94" s="308"/>
      <c r="Z94" s="307"/>
      <c r="AI94" s="308"/>
      <c r="AJ94" s="307"/>
      <c r="AK94" s="308"/>
      <c r="AL94" s="307"/>
      <c r="AM94" s="308"/>
      <c r="AN94" s="307"/>
      <c r="AO94" s="308"/>
      <c r="AP94" s="307"/>
      <c r="AQ94" s="308"/>
      <c r="AR94" s="307"/>
      <c r="AS94" s="308"/>
      <c r="AT94" s="307"/>
      <c r="AU94" s="308"/>
      <c r="AV94" s="307"/>
      <c r="AW94" s="308"/>
      <c r="AX94" s="307"/>
      <c r="AY94" s="308"/>
      <c r="AZ94" s="307"/>
      <c r="BI94" s="308"/>
      <c r="BJ94" s="307"/>
      <c r="BK94" s="308"/>
      <c r="BL94" s="307"/>
      <c r="BM94" s="308"/>
      <c r="BN94" s="307"/>
      <c r="BO94" s="308"/>
      <c r="BP94" s="307"/>
      <c r="BQ94" s="308"/>
      <c r="BR94" s="307"/>
      <c r="BT94" s="307"/>
      <c r="BU94" s="308"/>
      <c r="BV94" s="307"/>
      <c r="BW94" s="308"/>
      <c r="BX94" s="307"/>
      <c r="BY94" s="308"/>
      <c r="BZ94" s="307"/>
      <c r="CA94" s="308"/>
      <c r="CB94" s="307"/>
      <c r="CC94" s="308"/>
      <c r="CD94" s="307"/>
      <c r="CE94" s="308"/>
      <c r="CF94" s="307"/>
      <c r="CG94" s="308"/>
      <c r="CH94" s="307"/>
      <c r="CI94" s="308"/>
      <c r="CJ94" s="307"/>
      <c r="CK94" s="308"/>
      <c r="CL94" s="307"/>
      <c r="CM94" s="308"/>
      <c r="CN94" s="307"/>
      <c r="CO94" s="308"/>
      <c r="CP94" s="307"/>
      <c r="CQ94" s="308"/>
      <c r="CR94" s="307"/>
      <c r="CS94" s="308"/>
      <c r="CT94" s="307"/>
      <c r="CU94" s="302"/>
    </row>
    <row r="95" spans="2:99" ht="12.75" customHeight="1">
      <c r="B95" s="302"/>
      <c r="C95" s="308"/>
      <c r="D95" s="307"/>
      <c r="E95" s="308"/>
      <c r="F95" s="307"/>
      <c r="H95" s="307"/>
      <c r="I95" s="308"/>
      <c r="J95" s="307"/>
      <c r="K95" s="308"/>
      <c r="L95" s="307"/>
      <c r="M95" s="308"/>
      <c r="N95" s="307"/>
      <c r="O95" s="308"/>
      <c r="P95" s="307"/>
      <c r="Q95" s="308"/>
      <c r="R95" s="307"/>
      <c r="U95" s="308"/>
      <c r="Y95" s="308"/>
      <c r="Z95" s="307"/>
      <c r="AI95" s="308"/>
      <c r="AJ95" s="307"/>
      <c r="AK95" s="308"/>
      <c r="AL95" s="307"/>
      <c r="AM95" s="308"/>
      <c r="AN95" s="307"/>
      <c r="AO95" s="308"/>
      <c r="AP95" s="307"/>
      <c r="AQ95" s="308"/>
      <c r="AR95" s="307"/>
      <c r="AS95" s="308"/>
      <c r="AT95" s="307"/>
      <c r="AU95" s="308"/>
      <c r="AV95" s="307"/>
      <c r="AW95" s="308"/>
      <c r="AX95" s="307"/>
      <c r="AY95" s="308"/>
      <c r="AZ95" s="307"/>
      <c r="BI95" s="308"/>
      <c r="BJ95" s="307"/>
      <c r="BK95" s="308"/>
      <c r="BL95" s="307"/>
      <c r="BM95" s="308"/>
      <c r="BN95" s="307"/>
      <c r="BO95" s="308"/>
      <c r="BP95" s="307"/>
      <c r="BQ95" s="308"/>
      <c r="BR95" s="307"/>
      <c r="BT95" s="307"/>
      <c r="BU95" s="308"/>
      <c r="BV95" s="307"/>
      <c r="BW95" s="308"/>
      <c r="BX95" s="307"/>
      <c r="BY95" s="308"/>
      <c r="BZ95" s="307"/>
      <c r="CA95" s="308"/>
      <c r="CB95" s="307"/>
      <c r="CC95" s="308"/>
      <c r="CD95" s="307"/>
      <c r="CE95" s="308"/>
      <c r="CF95" s="307"/>
      <c r="CG95" s="308"/>
      <c r="CH95" s="307"/>
      <c r="CI95" s="308"/>
      <c r="CJ95" s="307"/>
      <c r="CK95" s="308"/>
      <c r="CL95" s="307"/>
      <c r="CM95" s="308"/>
      <c r="CN95" s="307"/>
      <c r="CO95" s="308"/>
      <c r="CP95" s="307"/>
      <c r="CQ95" s="308"/>
      <c r="CR95" s="307"/>
      <c r="CS95" s="308"/>
      <c r="CT95" s="307"/>
      <c r="CU95" s="302"/>
    </row>
    <row r="96" spans="2:99" ht="12.75" customHeight="1">
      <c r="B96" s="302"/>
      <c r="C96" s="308"/>
      <c r="D96" s="307"/>
      <c r="E96" s="308"/>
      <c r="F96" s="307"/>
      <c r="H96" s="307"/>
      <c r="I96" s="308"/>
      <c r="J96" s="307"/>
      <c r="K96" s="308"/>
      <c r="L96" s="307"/>
      <c r="M96" s="308"/>
      <c r="N96" s="307"/>
      <c r="O96" s="308"/>
      <c r="P96" s="307"/>
      <c r="Q96" s="308"/>
      <c r="R96" s="307"/>
      <c r="U96" s="308"/>
      <c r="Y96" s="308"/>
      <c r="Z96" s="307"/>
      <c r="AI96" s="308"/>
      <c r="AJ96" s="307"/>
      <c r="AK96" s="308"/>
      <c r="AL96" s="307"/>
      <c r="AM96" s="308"/>
      <c r="AN96" s="307"/>
      <c r="AO96" s="308"/>
      <c r="AP96" s="307"/>
      <c r="AQ96" s="308"/>
      <c r="AR96" s="307"/>
      <c r="AS96" s="308"/>
      <c r="AT96" s="307"/>
      <c r="AU96" s="308"/>
      <c r="AV96" s="307"/>
      <c r="AW96" s="308"/>
      <c r="AX96" s="307"/>
      <c r="AY96" s="308"/>
      <c r="AZ96" s="307"/>
      <c r="BI96" s="308"/>
      <c r="BJ96" s="307"/>
      <c r="BK96" s="308"/>
      <c r="BL96" s="307"/>
      <c r="BM96" s="308"/>
      <c r="BN96" s="307"/>
      <c r="BO96" s="308"/>
      <c r="BP96" s="307"/>
      <c r="BQ96" s="308"/>
      <c r="BR96" s="307"/>
      <c r="BT96" s="307"/>
      <c r="BU96" s="308"/>
      <c r="BV96" s="307"/>
      <c r="BW96" s="308"/>
      <c r="BX96" s="307"/>
      <c r="BY96" s="308"/>
      <c r="BZ96" s="307"/>
      <c r="CA96" s="308"/>
      <c r="CB96" s="307"/>
      <c r="CC96" s="308"/>
      <c r="CD96" s="307"/>
      <c r="CE96" s="308"/>
      <c r="CF96" s="307"/>
      <c r="CG96" s="308"/>
      <c r="CH96" s="307"/>
      <c r="CI96" s="308"/>
      <c r="CJ96" s="307"/>
      <c r="CK96" s="308"/>
      <c r="CL96" s="307"/>
      <c r="CM96" s="308"/>
      <c r="CN96" s="307"/>
      <c r="CO96" s="308"/>
      <c r="CP96" s="307"/>
      <c r="CQ96" s="308"/>
      <c r="CR96" s="307"/>
      <c r="CS96" s="308"/>
      <c r="CT96" s="307"/>
      <c r="CU96" s="302"/>
    </row>
    <row r="97" spans="2:99" ht="12.75" customHeight="1">
      <c r="B97" s="302"/>
      <c r="C97" s="308"/>
      <c r="D97" s="307"/>
      <c r="E97" s="308"/>
      <c r="F97" s="307"/>
      <c r="H97" s="307"/>
      <c r="I97" s="308"/>
      <c r="J97" s="307"/>
      <c r="K97" s="308"/>
      <c r="L97" s="307"/>
      <c r="M97" s="308"/>
      <c r="N97" s="307"/>
      <c r="O97" s="308"/>
      <c r="P97" s="307"/>
      <c r="Q97" s="308"/>
      <c r="R97" s="307"/>
      <c r="U97" s="308"/>
      <c r="Y97" s="308"/>
      <c r="Z97" s="307"/>
      <c r="AI97" s="308"/>
      <c r="AJ97" s="307"/>
      <c r="AK97" s="308"/>
      <c r="AL97" s="307"/>
      <c r="AM97" s="308"/>
      <c r="AN97" s="307"/>
      <c r="AO97" s="308"/>
      <c r="AP97" s="307"/>
      <c r="AQ97" s="308"/>
      <c r="AR97" s="307"/>
      <c r="AS97" s="308"/>
      <c r="AT97" s="307"/>
      <c r="AU97" s="308"/>
      <c r="AV97" s="307"/>
      <c r="AW97" s="308"/>
      <c r="AX97" s="307"/>
      <c r="AY97" s="308"/>
      <c r="AZ97" s="307"/>
      <c r="BI97" s="308"/>
      <c r="BJ97" s="307"/>
      <c r="BK97" s="308"/>
      <c r="BL97" s="307"/>
      <c r="BM97" s="308"/>
      <c r="BN97" s="307"/>
      <c r="BO97" s="308"/>
      <c r="BP97" s="307"/>
      <c r="BQ97" s="308"/>
      <c r="BR97" s="307"/>
      <c r="BT97" s="307"/>
      <c r="BU97" s="308"/>
      <c r="BV97" s="307"/>
      <c r="BW97" s="308"/>
      <c r="BX97" s="307"/>
      <c r="BY97" s="308"/>
      <c r="BZ97" s="307"/>
      <c r="CA97" s="308"/>
      <c r="CB97" s="307"/>
      <c r="CC97" s="308"/>
      <c r="CD97" s="307"/>
      <c r="CE97" s="308"/>
      <c r="CF97" s="307"/>
      <c r="CG97" s="308"/>
      <c r="CH97" s="307"/>
      <c r="CI97" s="308"/>
      <c r="CJ97" s="307"/>
      <c r="CK97" s="308"/>
      <c r="CL97" s="307"/>
      <c r="CM97" s="308"/>
      <c r="CN97" s="307"/>
      <c r="CO97" s="308"/>
      <c r="CP97" s="307"/>
      <c r="CQ97" s="308"/>
      <c r="CR97" s="307"/>
      <c r="CS97" s="308"/>
      <c r="CT97" s="307"/>
      <c r="CU97" s="302"/>
    </row>
    <row r="98" spans="2:99" ht="12.75" customHeight="1">
      <c r="B98" s="302"/>
      <c r="C98" s="308"/>
      <c r="D98" s="307"/>
      <c r="E98" s="308"/>
      <c r="F98" s="307"/>
      <c r="H98" s="307"/>
      <c r="I98" s="308"/>
      <c r="J98" s="307"/>
      <c r="K98" s="308"/>
      <c r="L98" s="307"/>
      <c r="M98" s="308"/>
      <c r="N98" s="307"/>
      <c r="O98" s="308"/>
      <c r="P98" s="307"/>
      <c r="Q98" s="308"/>
      <c r="R98" s="307"/>
      <c r="U98" s="308"/>
      <c r="Y98" s="308"/>
      <c r="Z98" s="307"/>
      <c r="AI98" s="308"/>
      <c r="AJ98" s="307"/>
      <c r="AK98" s="308"/>
      <c r="AL98" s="307"/>
      <c r="AM98" s="308"/>
      <c r="AN98" s="307"/>
      <c r="AO98" s="308"/>
      <c r="AP98" s="307"/>
      <c r="AQ98" s="308"/>
      <c r="AR98" s="307"/>
      <c r="AS98" s="308"/>
      <c r="AT98" s="307"/>
      <c r="AU98" s="308"/>
      <c r="AV98" s="307"/>
      <c r="AW98" s="308"/>
      <c r="AX98" s="307"/>
      <c r="AY98" s="308"/>
      <c r="AZ98" s="307"/>
      <c r="BI98" s="308"/>
      <c r="BJ98" s="307"/>
      <c r="BK98" s="308"/>
      <c r="BL98" s="307"/>
      <c r="BM98" s="308"/>
      <c r="BN98" s="307"/>
      <c r="BO98" s="308"/>
      <c r="BP98" s="307"/>
      <c r="BQ98" s="308"/>
      <c r="BR98" s="307"/>
      <c r="BT98" s="307"/>
      <c r="BU98" s="308"/>
      <c r="BV98" s="307"/>
      <c r="BW98" s="308"/>
      <c r="BX98" s="307"/>
      <c r="BY98" s="308"/>
      <c r="BZ98" s="307"/>
      <c r="CA98" s="308"/>
      <c r="CB98" s="307"/>
      <c r="CC98" s="308"/>
      <c r="CD98" s="307"/>
      <c r="CE98" s="308"/>
      <c r="CF98" s="307"/>
      <c r="CG98" s="308"/>
      <c r="CH98" s="307"/>
      <c r="CI98" s="308"/>
      <c r="CJ98" s="307"/>
      <c r="CK98" s="308"/>
      <c r="CL98" s="307"/>
      <c r="CM98" s="308"/>
      <c r="CN98" s="307"/>
      <c r="CO98" s="308"/>
      <c r="CP98" s="307"/>
      <c r="CQ98" s="308"/>
      <c r="CR98" s="307"/>
      <c r="CS98" s="308"/>
      <c r="CT98" s="307"/>
      <c r="CU98" s="302"/>
    </row>
    <row r="99" spans="2:99" ht="12.75" customHeight="1">
      <c r="B99" s="302"/>
      <c r="C99" s="308"/>
      <c r="D99" s="307"/>
      <c r="E99" s="308"/>
      <c r="F99" s="307"/>
      <c r="H99" s="307"/>
      <c r="I99" s="308"/>
      <c r="J99" s="307"/>
      <c r="K99" s="308"/>
      <c r="L99" s="307"/>
      <c r="M99" s="308"/>
      <c r="N99" s="307"/>
      <c r="O99" s="308"/>
      <c r="P99" s="307"/>
      <c r="Q99" s="308"/>
      <c r="R99" s="307"/>
      <c r="U99" s="308"/>
      <c r="Y99" s="308"/>
      <c r="Z99" s="307"/>
      <c r="AI99" s="308"/>
      <c r="AJ99" s="307"/>
      <c r="AK99" s="308"/>
      <c r="AL99" s="307"/>
      <c r="AM99" s="308"/>
      <c r="AN99" s="307"/>
      <c r="AO99" s="308"/>
      <c r="AP99" s="307"/>
      <c r="AQ99" s="308"/>
      <c r="AR99" s="307"/>
      <c r="AS99" s="308"/>
      <c r="AT99" s="307"/>
      <c r="AU99" s="308"/>
      <c r="AV99" s="307"/>
      <c r="AW99" s="308"/>
      <c r="AX99" s="307"/>
      <c r="AY99" s="308"/>
      <c r="AZ99" s="307"/>
      <c r="BI99" s="308"/>
      <c r="BJ99" s="307"/>
      <c r="BK99" s="308"/>
      <c r="BL99" s="307"/>
      <c r="BM99" s="308"/>
      <c r="BN99" s="307"/>
      <c r="BO99" s="308"/>
      <c r="BP99" s="307"/>
      <c r="BQ99" s="308"/>
      <c r="BR99" s="307"/>
      <c r="BT99" s="307"/>
      <c r="BU99" s="308"/>
      <c r="BV99" s="307"/>
      <c r="BW99" s="308"/>
      <c r="BX99" s="307"/>
      <c r="BY99" s="308"/>
      <c r="BZ99" s="307"/>
      <c r="CA99" s="308"/>
      <c r="CB99" s="307"/>
      <c r="CC99" s="308"/>
      <c r="CD99" s="307"/>
      <c r="CE99" s="308"/>
      <c r="CF99" s="307"/>
      <c r="CG99" s="308"/>
      <c r="CH99" s="307"/>
      <c r="CI99" s="308"/>
      <c r="CJ99" s="307"/>
      <c r="CK99" s="308"/>
      <c r="CL99" s="307"/>
      <c r="CM99" s="308"/>
      <c r="CN99" s="307"/>
      <c r="CO99" s="308"/>
      <c r="CP99" s="307"/>
      <c r="CQ99" s="308"/>
      <c r="CR99" s="307"/>
      <c r="CS99" s="308"/>
      <c r="CT99" s="307"/>
      <c r="CU99" s="302"/>
    </row>
    <row r="100" spans="2:99" ht="12.75" customHeight="1">
      <c r="B100" s="302"/>
      <c r="C100" s="308"/>
      <c r="D100" s="307"/>
      <c r="E100" s="308"/>
      <c r="F100" s="307"/>
      <c r="H100" s="307"/>
      <c r="I100" s="308"/>
      <c r="J100" s="307"/>
      <c r="K100" s="308"/>
      <c r="L100" s="307"/>
      <c r="M100" s="308"/>
      <c r="N100" s="307"/>
      <c r="O100" s="308"/>
      <c r="P100" s="307"/>
      <c r="Q100" s="308"/>
      <c r="R100" s="307"/>
      <c r="U100" s="308"/>
      <c r="Y100" s="308"/>
      <c r="Z100" s="307"/>
      <c r="AI100" s="308"/>
      <c r="AJ100" s="307"/>
      <c r="AK100" s="308"/>
      <c r="AL100" s="307"/>
      <c r="AM100" s="308"/>
      <c r="AN100" s="307"/>
      <c r="AO100" s="308"/>
      <c r="AP100" s="307"/>
      <c r="AQ100" s="308"/>
      <c r="AR100" s="307"/>
      <c r="AS100" s="308"/>
      <c r="AT100" s="307"/>
      <c r="AU100" s="308"/>
      <c r="AV100" s="307"/>
      <c r="AW100" s="308"/>
      <c r="AX100" s="307"/>
      <c r="AY100" s="308"/>
      <c r="AZ100" s="307"/>
      <c r="BI100" s="308"/>
      <c r="BJ100" s="307"/>
      <c r="BK100" s="308"/>
      <c r="BL100" s="307"/>
      <c r="BM100" s="308"/>
      <c r="BN100" s="307"/>
      <c r="BO100" s="308"/>
      <c r="BP100" s="307"/>
      <c r="BQ100" s="308"/>
      <c r="BR100" s="307"/>
      <c r="BT100" s="307"/>
      <c r="BU100" s="308"/>
      <c r="BV100" s="307"/>
      <c r="BW100" s="308"/>
      <c r="BX100" s="307"/>
      <c r="BY100" s="308"/>
      <c r="BZ100" s="307"/>
      <c r="CA100" s="308"/>
      <c r="CB100" s="307"/>
      <c r="CC100" s="308"/>
      <c r="CD100" s="307"/>
      <c r="CE100" s="308"/>
      <c r="CF100" s="307"/>
      <c r="CG100" s="308"/>
      <c r="CH100" s="307"/>
      <c r="CI100" s="308"/>
      <c r="CJ100" s="307"/>
      <c r="CK100" s="308"/>
      <c r="CL100" s="307"/>
      <c r="CM100" s="308"/>
      <c r="CN100" s="307"/>
      <c r="CO100" s="308"/>
      <c r="CP100" s="307"/>
      <c r="CQ100" s="308"/>
      <c r="CR100" s="307"/>
      <c r="CS100" s="308"/>
      <c r="CT100" s="307"/>
      <c r="CU100" s="302"/>
    </row>
    <row r="101" spans="2:99" ht="12.75" customHeight="1">
      <c r="B101" s="302"/>
      <c r="C101" s="308"/>
      <c r="D101" s="307"/>
      <c r="E101" s="308"/>
      <c r="F101" s="307"/>
      <c r="H101" s="307"/>
      <c r="I101" s="308"/>
      <c r="J101" s="307"/>
      <c r="K101" s="308"/>
      <c r="L101" s="307"/>
      <c r="M101" s="308"/>
      <c r="N101" s="307"/>
      <c r="O101" s="308"/>
      <c r="P101" s="307"/>
      <c r="Q101" s="308"/>
      <c r="R101" s="307"/>
      <c r="U101" s="308"/>
      <c r="Y101" s="308"/>
      <c r="Z101" s="307"/>
      <c r="AI101" s="308"/>
      <c r="AJ101" s="307"/>
      <c r="AK101" s="308"/>
      <c r="AL101" s="307"/>
      <c r="AM101" s="308"/>
      <c r="AN101" s="307"/>
      <c r="AO101" s="308"/>
      <c r="AP101" s="307"/>
      <c r="AQ101" s="308"/>
      <c r="AR101" s="307"/>
      <c r="AS101" s="308"/>
      <c r="AT101" s="307"/>
      <c r="AU101" s="308"/>
      <c r="AV101" s="307"/>
      <c r="AW101" s="308"/>
      <c r="AX101" s="307"/>
      <c r="AY101" s="308"/>
      <c r="AZ101" s="307"/>
      <c r="BI101" s="308"/>
      <c r="BJ101" s="307"/>
      <c r="BK101" s="308"/>
      <c r="BL101" s="307"/>
      <c r="BM101" s="308"/>
      <c r="BN101" s="307"/>
      <c r="BO101" s="308"/>
      <c r="BP101" s="307"/>
      <c r="BQ101" s="308"/>
      <c r="BR101" s="307"/>
      <c r="BT101" s="307"/>
      <c r="BU101" s="308"/>
      <c r="BV101" s="307"/>
      <c r="BW101" s="308"/>
      <c r="BX101" s="307"/>
      <c r="BY101" s="308"/>
      <c r="BZ101" s="307"/>
      <c r="CA101" s="308"/>
      <c r="CB101" s="307"/>
      <c r="CC101" s="308"/>
      <c r="CD101" s="307"/>
      <c r="CE101" s="308"/>
      <c r="CF101" s="307"/>
      <c r="CG101" s="308"/>
      <c r="CH101" s="307"/>
      <c r="CI101" s="308"/>
      <c r="CJ101" s="307"/>
      <c r="CK101" s="308"/>
      <c r="CL101" s="307"/>
      <c r="CM101" s="308"/>
      <c r="CN101" s="307"/>
      <c r="CO101" s="308"/>
      <c r="CP101" s="307"/>
      <c r="CQ101" s="308"/>
      <c r="CR101" s="307"/>
      <c r="CS101" s="308"/>
      <c r="CT101" s="307"/>
      <c r="CU101" s="302"/>
    </row>
    <row r="102" spans="2:99" ht="12.75" customHeight="1">
      <c r="B102" s="302"/>
      <c r="C102" s="308"/>
      <c r="D102" s="307"/>
      <c r="E102" s="308"/>
      <c r="F102" s="307"/>
      <c r="H102" s="307"/>
      <c r="I102" s="308"/>
      <c r="J102" s="307"/>
      <c r="K102" s="308"/>
      <c r="L102" s="307"/>
      <c r="M102" s="308"/>
      <c r="N102" s="307"/>
      <c r="O102" s="308"/>
      <c r="P102" s="307"/>
      <c r="Q102" s="308"/>
      <c r="R102" s="307"/>
      <c r="U102" s="308"/>
      <c r="Y102" s="308"/>
      <c r="Z102" s="307"/>
      <c r="AI102" s="308"/>
      <c r="AJ102" s="307"/>
      <c r="AK102" s="308"/>
      <c r="AL102" s="307"/>
      <c r="AM102" s="308"/>
      <c r="AN102" s="307"/>
      <c r="AO102" s="308"/>
      <c r="AP102" s="307"/>
      <c r="AQ102" s="308"/>
      <c r="AR102" s="307"/>
      <c r="AS102" s="308"/>
      <c r="AT102" s="307"/>
      <c r="AU102" s="308"/>
      <c r="AV102" s="307"/>
      <c r="AW102" s="308"/>
      <c r="AX102" s="307"/>
      <c r="AY102" s="308"/>
      <c r="AZ102" s="307"/>
      <c r="BI102" s="308"/>
      <c r="BJ102" s="307"/>
      <c r="BK102" s="308"/>
      <c r="BL102" s="307"/>
      <c r="BM102" s="308"/>
      <c r="BN102" s="307"/>
      <c r="BO102" s="308"/>
      <c r="BP102" s="307"/>
      <c r="BQ102" s="308"/>
      <c r="BR102" s="307"/>
      <c r="BT102" s="307"/>
      <c r="BU102" s="308"/>
      <c r="BV102" s="307"/>
      <c r="BW102" s="308"/>
      <c r="BX102" s="307"/>
      <c r="BY102" s="308"/>
      <c r="BZ102" s="307"/>
      <c r="CA102" s="308"/>
      <c r="CB102" s="307"/>
      <c r="CC102" s="308"/>
      <c r="CD102" s="307"/>
      <c r="CE102" s="308"/>
      <c r="CF102" s="307"/>
      <c r="CG102" s="308"/>
      <c r="CH102" s="307"/>
      <c r="CI102" s="308"/>
      <c r="CJ102" s="307"/>
      <c r="CK102" s="308"/>
      <c r="CL102" s="307"/>
      <c r="CM102" s="308"/>
      <c r="CN102" s="307"/>
      <c r="CO102" s="308"/>
      <c r="CP102" s="307"/>
      <c r="CQ102" s="308"/>
      <c r="CR102" s="307"/>
      <c r="CS102" s="308"/>
      <c r="CT102" s="307"/>
      <c r="CU102" s="302"/>
    </row>
    <row r="103" spans="2:99" ht="12.75" customHeight="1">
      <c r="B103" s="302"/>
      <c r="C103" s="308"/>
      <c r="D103" s="307"/>
      <c r="E103" s="308"/>
      <c r="F103" s="307"/>
      <c r="H103" s="307"/>
      <c r="I103" s="308"/>
      <c r="J103" s="307"/>
      <c r="K103" s="308"/>
      <c r="L103" s="307"/>
      <c r="M103" s="308"/>
      <c r="N103" s="307"/>
      <c r="O103" s="308"/>
      <c r="P103" s="307"/>
      <c r="Q103" s="308"/>
      <c r="R103" s="307"/>
      <c r="U103" s="308"/>
      <c r="Y103" s="308"/>
      <c r="Z103" s="307"/>
      <c r="AI103" s="308"/>
      <c r="AJ103" s="307"/>
      <c r="AK103" s="308"/>
      <c r="AL103" s="307"/>
      <c r="AM103" s="308"/>
      <c r="AN103" s="307"/>
      <c r="AO103" s="308"/>
      <c r="AP103" s="307"/>
      <c r="AQ103" s="308"/>
      <c r="AR103" s="307"/>
      <c r="AS103" s="308"/>
      <c r="AT103" s="307"/>
      <c r="AU103" s="308"/>
      <c r="AV103" s="307"/>
      <c r="AW103" s="308"/>
      <c r="AX103" s="307"/>
      <c r="AY103" s="308"/>
      <c r="AZ103" s="307"/>
      <c r="BI103" s="308"/>
      <c r="BJ103" s="307"/>
      <c r="BK103" s="308"/>
      <c r="BL103" s="307"/>
      <c r="BM103" s="308"/>
      <c r="BN103" s="307"/>
      <c r="BO103" s="308"/>
      <c r="BP103" s="307"/>
      <c r="BQ103" s="308"/>
      <c r="BR103" s="307"/>
      <c r="BT103" s="307"/>
      <c r="BU103" s="308"/>
      <c r="BV103" s="307"/>
      <c r="BW103" s="308"/>
      <c r="BX103" s="307"/>
      <c r="BY103" s="308"/>
      <c r="BZ103" s="307"/>
      <c r="CA103" s="308"/>
      <c r="CB103" s="307"/>
      <c r="CC103" s="308"/>
      <c r="CD103" s="307"/>
      <c r="CE103" s="308"/>
      <c r="CF103" s="307"/>
      <c r="CG103" s="308"/>
      <c r="CH103" s="307"/>
      <c r="CI103" s="308"/>
      <c r="CJ103" s="307"/>
      <c r="CK103" s="308"/>
      <c r="CL103" s="307"/>
      <c r="CM103" s="308"/>
      <c r="CN103" s="307"/>
      <c r="CO103" s="308"/>
      <c r="CP103" s="307"/>
      <c r="CQ103" s="308"/>
      <c r="CR103" s="307"/>
      <c r="CS103" s="308"/>
      <c r="CT103" s="307"/>
      <c r="CU103" s="302"/>
    </row>
    <row r="104" spans="2:99" ht="12.75" customHeight="1">
      <c r="B104" s="302"/>
      <c r="C104" s="308"/>
      <c r="D104" s="307"/>
      <c r="E104" s="308"/>
      <c r="F104" s="307"/>
      <c r="H104" s="307"/>
      <c r="I104" s="308"/>
      <c r="J104" s="307"/>
      <c r="K104" s="308"/>
      <c r="L104" s="307"/>
      <c r="M104" s="308"/>
      <c r="N104" s="307"/>
      <c r="O104" s="308"/>
      <c r="P104" s="307"/>
      <c r="Q104" s="308"/>
      <c r="R104" s="307"/>
      <c r="U104" s="308"/>
      <c r="Y104" s="308"/>
      <c r="Z104" s="307"/>
      <c r="AI104" s="308"/>
      <c r="AJ104" s="307"/>
      <c r="AK104" s="308"/>
      <c r="AL104" s="307"/>
      <c r="AM104" s="308"/>
      <c r="AN104" s="307"/>
      <c r="AO104" s="308"/>
      <c r="AP104" s="307"/>
      <c r="AQ104" s="308"/>
      <c r="AR104" s="307"/>
      <c r="AS104" s="308"/>
      <c r="AT104" s="307"/>
      <c r="AU104" s="308"/>
      <c r="AV104" s="307"/>
      <c r="AW104" s="308"/>
      <c r="AX104" s="307"/>
      <c r="AY104" s="308"/>
      <c r="AZ104" s="307"/>
      <c r="BI104" s="308"/>
      <c r="BJ104" s="307"/>
      <c r="BK104" s="308"/>
      <c r="BL104" s="307"/>
      <c r="BM104" s="308"/>
      <c r="BN104" s="307"/>
      <c r="BO104" s="308"/>
      <c r="BP104" s="307"/>
      <c r="BQ104" s="308"/>
      <c r="BR104" s="307"/>
      <c r="BT104" s="307"/>
      <c r="BU104" s="308"/>
      <c r="BV104" s="307"/>
      <c r="BW104" s="308"/>
      <c r="BX104" s="307"/>
      <c r="BY104" s="308"/>
      <c r="BZ104" s="307"/>
      <c r="CA104" s="308"/>
      <c r="CB104" s="307"/>
      <c r="CC104" s="308"/>
      <c r="CD104" s="307"/>
      <c r="CE104" s="308"/>
      <c r="CF104" s="307"/>
      <c r="CG104" s="308"/>
      <c r="CH104" s="307"/>
      <c r="CI104" s="308"/>
      <c r="CJ104" s="307"/>
      <c r="CK104" s="308"/>
      <c r="CL104" s="307"/>
      <c r="CM104" s="308"/>
      <c r="CN104" s="307"/>
      <c r="CO104" s="308"/>
      <c r="CP104" s="307"/>
      <c r="CQ104" s="308"/>
      <c r="CR104" s="307"/>
      <c r="CS104" s="308"/>
      <c r="CT104" s="307"/>
      <c r="CU104" s="302"/>
    </row>
    <row r="105" spans="2:99" ht="12.75" customHeight="1">
      <c r="B105" s="302"/>
      <c r="C105" s="308"/>
      <c r="D105" s="307"/>
      <c r="E105" s="308"/>
      <c r="F105" s="307"/>
      <c r="H105" s="307"/>
      <c r="I105" s="308"/>
      <c r="J105" s="307"/>
      <c r="K105" s="308"/>
      <c r="L105" s="307"/>
      <c r="M105" s="308"/>
      <c r="N105" s="307"/>
      <c r="O105" s="308"/>
      <c r="P105" s="307"/>
      <c r="Q105" s="308"/>
      <c r="R105" s="307"/>
      <c r="U105" s="308"/>
      <c r="Y105" s="308"/>
      <c r="Z105" s="307"/>
      <c r="AI105" s="308"/>
      <c r="AJ105" s="307"/>
      <c r="AK105" s="308"/>
      <c r="AL105" s="307"/>
      <c r="AM105" s="308"/>
      <c r="AN105" s="307"/>
      <c r="AO105" s="308"/>
      <c r="AP105" s="307"/>
      <c r="AQ105" s="308"/>
      <c r="AR105" s="307"/>
      <c r="AS105" s="308"/>
      <c r="AT105" s="307"/>
      <c r="AU105" s="308"/>
      <c r="AV105" s="307"/>
      <c r="AW105" s="308"/>
      <c r="AX105" s="307"/>
      <c r="AY105" s="308"/>
      <c r="AZ105" s="307"/>
      <c r="BI105" s="308"/>
      <c r="BJ105" s="307"/>
      <c r="BK105" s="308"/>
      <c r="BL105" s="307"/>
      <c r="BM105" s="308"/>
      <c r="BN105" s="307"/>
      <c r="BO105" s="308"/>
      <c r="BP105" s="307"/>
      <c r="BQ105" s="308"/>
      <c r="BR105" s="307"/>
      <c r="BT105" s="307"/>
      <c r="BU105" s="308"/>
      <c r="BV105" s="307"/>
      <c r="BW105" s="308"/>
      <c r="BX105" s="307"/>
      <c r="BY105" s="308"/>
      <c r="BZ105" s="307"/>
      <c r="CA105" s="308"/>
      <c r="CB105" s="307"/>
      <c r="CC105" s="308"/>
      <c r="CD105" s="307"/>
      <c r="CE105" s="308"/>
      <c r="CF105" s="307"/>
      <c r="CG105" s="308"/>
      <c r="CH105" s="307"/>
      <c r="CI105" s="308"/>
      <c r="CJ105" s="307"/>
      <c r="CK105" s="308"/>
      <c r="CL105" s="307"/>
      <c r="CM105" s="308"/>
      <c r="CN105" s="307"/>
      <c r="CO105" s="308"/>
      <c r="CP105" s="307"/>
      <c r="CQ105" s="308"/>
      <c r="CR105" s="307"/>
      <c r="CS105" s="308"/>
      <c r="CT105" s="307"/>
      <c r="CU105" s="302"/>
    </row>
    <row r="106" spans="2:99" ht="12.75" customHeight="1">
      <c r="B106" s="302"/>
      <c r="C106" s="308"/>
      <c r="D106" s="307"/>
      <c r="E106" s="308"/>
      <c r="F106" s="307"/>
      <c r="H106" s="307"/>
      <c r="I106" s="308"/>
      <c r="J106" s="307"/>
      <c r="K106" s="308"/>
      <c r="L106" s="307"/>
      <c r="M106" s="308"/>
      <c r="N106" s="307"/>
      <c r="O106" s="308"/>
      <c r="P106" s="307"/>
      <c r="Q106" s="308"/>
      <c r="R106" s="307"/>
      <c r="U106" s="308"/>
      <c r="Y106" s="308"/>
      <c r="Z106" s="307"/>
      <c r="AI106" s="308"/>
      <c r="AJ106" s="307"/>
      <c r="AK106" s="308"/>
      <c r="AL106" s="307"/>
      <c r="AM106" s="308"/>
      <c r="AN106" s="307"/>
      <c r="AO106" s="308"/>
      <c r="AP106" s="307"/>
      <c r="AQ106" s="308"/>
      <c r="AR106" s="307"/>
      <c r="AS106" s="308"/>
      <c r="AT106" s="307"/>
      <c r="AU106" s="308"/>
      <c r="AV106" s="307"/>
      <c r="AW106" s="308"/>
      <c r="AX106" s="307"/>
      <c r="AY106" s="308"/>
      <c r="AZ106" s="307"/>
      <c r="BI106" s="308"/>
      <c r="BJ106" s="307"/>
      <c r="BK106" s="308"/>
      <c r="BL106" s="307"/>
      <c r="BM106" s="308"/>
      <c r="BN106" s="307"/>
      <c r="BO106" s="308"/>
      <c r="BP106" s="307"/>
      <c r="BQ106" s="308"/>
      <c r="BR106" s="307"/>
      <c r="BT106" s="307"/>
      <c r="BU106" s="308"/>
      <c r="BV106" s="307"/>
      <c r="BW106" s="308"/>
      <c r="BX106" s="307"/>
      <c r="BY106" s="308"/>
      <c r="BZ106" s="307"/>
      <c r="CA106" s="308"/>
      <c r="CB106" s="307"/>
      <c r="CC106" s="308"/>
      <c r="CD106" s="307"/>
      <c r="CE106" s="308"/>
      <c r="CF106" s="307"/>
      <c r="CG106" s="308"/>
      <c r="CH106" s="307"/>
      <c r="CI106" s="308"/>
      <c r="CJ106" s="307"/>
      <c r="CK106" s="308"/>
      <c r="CL106" s="307"/>
      <c r="CM106" s="308"/>
      <c r="CN106" s="307"/>
      <c r="CO106" s="308"/>
      <c r="CP106" s="307"/>
      <c r="CQ106" s="308"/>
      <c r="CR106" s="307"/>
      <c r="CS106" s="308"/>
      <c r="CT106" s="307"/>
      <c r="CU106" s="302"/>
    </row>
    <row r="107" spans="2:99" ht="12.75" customHeight="1">
      <c r="B107" s="302"/>
      <c r="C107" s="308"/>
      <c r="D107" s="307"/>
      <c r="E107" s="308"/>
      <c r="F107" s="307"/>
      <c r="H107" s="307"/>
      <c r="I107" s="308"/>
      <c r="J107" s="307"/>
      <c r="K107" s="308"/>
      <c r="L107" s="307"/>
      <c r="M107" s="308"/>
      <c r="N107" s="307"/>
      <c r="O107" s="308"/>
      <c r="P107" s="307"/>
      <c r="Q107" s="308"/>
      <c r="R107" s="307"/>
      <c r="U107" s="308"/>
      <c r="Y107" s="308"/>
      <c r="Z107" s="307"/>
      <c r="AI107" s="308"/>
      <c r="AJ107" s="307"/>
      <c r="AK107" s="308"/>
      <c r="AL107" s="307"/>
      <c r="AM107" s="308"/>
      <c r="AN107" s="307"/>
      <c r="AO107" s="308"/>
      <c r="AP107" s="307"/>
      <c r="AQ107" s="308"/>
      <c r="AR107" s="307"/>
      <c r="AS107" s="308"/>
      <c r="AT107" s="307"/>
      <c r="AU107" s="308"/>
      <c r="AV107" s="307"/>
      <c r="AW107" s="308"/>
      <c r="AX107" s="307"/>
      <c r="AY107" s="308"/>
      <c r="AZ107" s="307"/>
      <c r="BI107" s="308"/>
      <c r="BJ107" s="307"/>
      <c r="BK107" s="308"/>
      <c r="BL107" s="307"/>
      <c r="BM107" s="308"/>
      <c r="BN107" s="307"/>
      <c r="BO107" s="308"/>
      <c r="BP107" s="307"/>
      <c r="BQ107" s="308"/>
      <c r="BR107" s="307"/>
      <c r="BT107" s="307"/>
      <c r="BU107" s="308"/>
      <c r="BV107" s="307"/>
      <c r="BW107" s="308"/>
      <c r="BX107" s="307"/>
      <c r="BY107" s="308"/>
      <c r="BZ107" s="307"/>
      <c r="CA107" s="308"/>
      <c r="CB107" s="307"/>
      <c r="CC107" s="308"/>
      <c r="CD107" s="307"/>
      <c r="CE107" s="308"/>
      <c r="CF107" s="307"/>
      <c r="CG107" s="308"/>
      <c r="CH107" s="307"/>
      <c r="CI107" s="308"/>
      <c r="CJ107" s="307"/>
      <c r="CK107" s="308"/>
      <c r="CL107" s="307"/>
      <c r="CM107" s="308"/>
      <c r="CN107" s="307"/>
      <c r="CO107" s="308"/>
      <c r="CP107" s="307"/>
      <c r="CQ107" s="308"/>
      <c r="CR107" s="307"/>
      <c r="CS107" s="308"/>
      <c r="CT107" s="307"/>
      <c r="CU107" s="302"/>
    </row>
    <row r="108" spans="2:99" ht="12.75" customHeight="1">
      <c r="B108" s="302"/>
      <c r="C108" s="308"/>
      <c r="D108" s="307"/>
      <c r="E108" s="308"/>
      <c r="F108" s="307"/>
      <c r="H108" s="307"/>
      <c r="I108" s="308"/>
      <c r="J108" s="307"/>
      <c r="K108" s="308"/>
      <c r="L108" s="307"/>
      <c r="M108" s="308"/>
      <c r="N108" s="307"/>
      <c r="O108" s="308"/>
      <c r="P108" s="307"/>
      <c r="Q108" s="308"/>
      <c r="R108" s="307"/>
      <c r="U108" s="308"/>
      <c r="Y108" s="308"/>
      <c r="Z108" s="307"/>
      <c r="AI108" s="308"/>
      <c r="AJ108" s="307"/>
      <c r="AK108" s="308"/>
      <c r="AL108" s="307"/>
      <c r="AM108" s="308"/>
      <c r="AN108" s="307"/>
      <c r="AO108" s="308"/>
      <c r="AP108" s="307"/>
      <c r="AQ108" s="308"/>
      <c r="AR108" s="307"/>
      <c r="AS108" s="308"/>
      <c r="AT108" s="307"/>
      <c r="AU108" s="308"/>
      <c r="AV108" s="307"/>
      <c r="AW108" s="308"/>
      <c r="AX108" s="307"/>
      <c r="AY108" s="308"/>
      <c r="AZ108" s="307"/>
      <c r="BI108" s="308"/>
      <c r="BJ108" s="307"/>
      <c r="BK108" s="308"/>
      <c r="BL108" s="307"/>
      <c r="BM108" s="308"/>
      <c r="BN108" s="307"/>
      <c r="BO108" s="308"/>
      <c r="BP108" s="307"/>
      <c r="BQ108" s="308"/>
      <c r="BR108" s="307"/>
      <c r="BT108" s="307"/>
      <c r="BU108" s="308"/>
      <c r="BV108" s="307"/>
      <c r="BW108" s="308"/>
      <c r="BX108" s="307"/>
      <c r="BY108" s="308"/>
      <c r="BZ108" s="307"/>
      <c r="CA108" s="308"/>
      <c r="CB108" s="307"/>
      <c r="CC108" s="308"/>
      <c r="CD108" s="307"/>
      <c r="CE108" s="308"/>
      <c r="CF108" s="307"/>
      <c r="CG108" s="308"/>
      <c r="CH108" s="307"/>
      <c r="CI108" s="308"/>
      <c r="CJ108" s="307"/>
      <c r="CK108" s="308"/>
      <c r="CL108" s="307"/>
      <c r="CM108" s="308"/>
      <c r="CN108" s="307"/>
      <c r="CO108" s="308"/>
      <c r="CP108" s="307"/>
      <c r="CQ108" s="308"/>
      <c r="CR108" s="307"/>
      <c r="CS108" s="308"/>
      <c r="CT108" s="307"/>
      <c r="CU108" s="302"/>
    </row>
    <row r="109" spans="2:99" ht="12.75" customHeight="1">
      <c r="B109" s="302"/>
      <c r="C109" s="308"/>
      <c r="D109" s="307"/>
      <c r="E109" s="308"/>
      <c r="F109" s="307"/>
      <c r="H109" s="307"/>
      <c r="I109" s="308"/>
      <c r="J109" s="307"/>
      <c r="K109" s="308"/>
      <c r="L109" s="307"/>
      <c r="M109" s="308"/>
      <c r="N109" s="307"/>
      <c r="O109" s="308"/>
      <c r="P109" s="307"/>
      <c r="Q109" s="308"/>
      <c r="R109" s="307"/>
      <c r="U109" s="308"/>
      <c r="Y109" s="308"/>
      <c r="Z109" s="307"/>
      <c r="AI109" s="308"/>
      <c r="AJ109" s="307"/>
      <c r="AK109" s="308"/>
      <c r="AL109" s="307"/>
      <c r="AM109" s="308"/>
      <c r="AN109" s="307"/>
      <c r="AO109" s="308"/>
      <c r="AP109" s="307"/>
      <c r="AQ109" s="308"/>
      <c r="AR109" s="307"/>
      <c r="AS109" s="308"/>
      <c r="AT109" s="307"/>
      <c r="AU109" s="308"/>
      <c r="AV109" s="307"/>
      <c r="AW109" s="308"/>
      <c r="AX109" s="307"/>
      <c r="AY109" s="308"/>
      <c r="AZ109" s="307"/>
      <c r="BI109" s="308"/>
      <c r="BJ109" s="307"/>
      <c r="BK109" s="308"/>
      <c r="BL109" s="307"/>
      <c r="BM109" s="308"/>
      <c r="BN109" s="307"/>
      <c r="BO109" s="308"/>
      <c r="BP109" s="307"/>
      <c r="BQ109" s="308"/>
      <c r="BR109" s="307"/>
      <c r="BT109" s="307"/>
      <c r="BU109" s="308"/>
      <c r="BV109" s="307"/>
      <c r="BW109" s="308"/>
      <c r="BX109" s="307"/>
      <c r="BY109" s="308"/>
      <c r="BZ109" s="307"/>
      <c r="CA109" s="308"/>
      <c r="CB109" s="307"/>
      <c r="CC109" s="308"/>
      <c r="CD109" s="307"/>
      <c r="CE109" s="308"/>
      <c r="CF109" s="307"/>
      <c r="CG109" s="308"/>
      <c r="CH109" s="307"/>
      <c r="CI109" s="308"/>
      <c r="CJ109" s="307"/>
      <c r="CK109" s="308"/>
      <c r="CL109" s="307"/>
      <c r="CM109" s="308"/>
      <c r="CN109" s="307"/>
      <c r="CO109" s="308"/>
      <c r="CP109" s="307"/>
      <c r="CQ109" s="308"/>
      <c r="CR109" s="307"/>
      <c r="CS109" s="308"/>
      <c r="CT109" s="307"/>
      <c r="CU109" s="302"/>
    </row>
    <row r="110" spans="2:99" ht="12.75" customHeight="1">
      <c r="B110" s="302"/>
      <c r="C110" s="308"/>
      <c r="D110" s="307"/>
      <c r="E110" s="308"/>
      <c r="F110" s="307"/>
      <c r="H110" s="307"/>
      <c r="I110" s="308"/>
      <c r="J110" s="307"/>
      <c r="K110" s="308"/>
      <c r="L110" s="307"/>
      <c r="M110" s="308"/>
      <c r="N110" s="307"/>
      <c r="O110" s="308"/>
      <c r="P110" s="307"/>
      <c r="Q110" s="308"/>
      <c r="R110" s="307"/>
      <c r="U110" s="308"/>
      <c r="Y110" s="308"/>
      <c r="Z110" s="307"/>
      <c r="AI110" s="308"/>
      <c r="AJ110" s="307"/>
      <c r="AK110" s="308"/>
      <c r="AL110" s="307"/>
      <c r="AM110" s="308"/>
      <c r="AN110" s="307"/>
      <c r="AO110" s="308"/>
      <c r="AP110" s="307"/>
      <c r="AQ110" s="308"/>
      <c r="AR110" s="307"/>
      <c r="AS110" s="308"/>
      <c r="AT110" s="307"/>
      <c r="AU110" s="308"/>
      <c r="AV110" s="307"/>
      <c r="AW110" s="308"/>
      <c r="AX110" s="307"/>
      <c r="AY110" s="308"/>
      <c r="AZ110" s="307"/>
      <c r="BI110" s="308"/>
      <c r="BJ110" s="307"/>
      <c r="BK110" s="308"/>
      <c r="BL110" s="307"/>
      <c r="BM110" s="308"/>
      <c r="BN110" s="307"/>
      <c r="BO110" s="308"/>
      <c r="BP110" s="307"/>
      <c r="BQ110" s="308"/>
      <c r="BR110" s="307"/>
      <c r="BT110" s="307"/>
      <c r="BU110" s="308"/>
      <c r="BV110" s="307"/>
      <c r="BW110" s="308"/>
      <c r="BX110" s="307"/>
      <c r="BY110" s="308"/>
      <c r="BZ110" s="307"/>
      <c r="CA110" s="308"/>
      <c r="CB110" s="307"/>
      <c r="CC110" s="308"/>
      <c r="CD110" s="307"/>
      <c r="CE110" s="308"/>
      <c r="CF110" s="307"/>
      <c r="CG110" s="308"/>
      <c r="CH110" s="307"/>
      <c r="CI110" s="308"/>
      <c r="CJ110" s="307"/>
      <c r="CK110" s="308"/>
      <c r="CL110" s="307"/>
      <c r="CM110" s="308"/>
      <c r="CN110" s="307"/>
      <c r="CO110" s="308"/>
      <c r="CP110" s="307"/>
      <c r="CQ110" s="308"/>
      <c r="CR110" s="307"/>
      <c r="CS110" s="308"/>
      <c r="CT110" s="307"/>
      <c r="CU110" s="302"/>
    </row>
    <row r="111" spans="2:99" ht="12.75" customHeight="1">
      <c r="B111" s="302"/>
      <c r="C111" s="308"/>
      <c r="D111" s="307"/>
      <c r="E111" s="308"/>
      <c r="F111" s="307"/>
      <c r="H111" s="307"/>
      <c r="I111" s="308"/>
      <c r="J111" s="307"/>
      <c r="K111" s="308"/>
      <c r="L111" s="307"/>
      <c r="M111" s="308"/>
      <c r="N111" s="307"/>
      <c r="O111" s="308"/>
      <c r="P111" s="307"/>
      <c r="Q111" s="308"/>
      <c r="R111" s="307"/>
      <c r="U111" s="308"/>
      <c r="Y111" s="308"/>
      <c r="Z111" s="307"/>
      <c r="AI111" s="308"/>
      <c r="AJ111" s="307"/>
      <c r="AK111" s="308"/>
      <c r="AL111" s="307"/>
      <c r="AM111" s="308"/>
      <c r="AN111" s="307"/>
      <c r="AO111" s="308"/>
      <c r="AP111" s="307"/>
      <c r="AQ111" s="308"/>
      <c r="AR111" s="307"/>
      <c r="AS111" s="308"/>
      <c r="AT111" s="307"/>
      <c r="AU111" s="308"/>
      <c r="AV111" s="307"/>
      <c r="AW111" s="308"/>
      <c r="AX111" s="307"/>
      <c r="AY111" s="308"/>
      <c r="AZ111" s="307"/>
      <c r="BI111" s="308"/>
      <c r="BJ111" s="307"/>
      <c r="BK111" s="308"/>
      <c r="BL111" s="307"/>
      <c r="BM111" s="308"/>
      <c r="BN111" s="307"/>
      <c r="BO111" s="308"/>
      <c r="BP111" s="307"/>
      <c r="BQ111" s="308"/>
      <c r="BR111" s="307"/>
      <c r="BT111" s="307"/>
      <c r="BU111" s="308"/>
      <c r="BV111" s="307"/>
      <c r="BW111" s="308"/>
      <c r="BX111" s="307"/>
      <c r="BY111" s="308"/>
      <c r="BZ111" s="307"/>
      <c r="CA111" s="308"/>
      <c r="CB111" s="307"/>
      <c r="CC111" s="308"/>
      <c r="CD111" s="307"/>
      <c r="CE111" s="308"/>
      <c r="CF111" s="307"/>
      <c r="CG111" s="308"/>
      <c r="CH111" s="307"/>
      <c r="CI111" s="308"/>
      <c r="CJ111" s="307"/>
      <c r="CK111" s="308"/>
      <c r="CL111" s="307"/>
      <c r="CM111" s="308"/>
      <c r="CN111" s="307"/>
      <c r="CO111" s="308"/>
      <c r="CP111" s="307"/>
      <c r="CQ111" s="308"/>
      <c r="CR111" s="307"/>
      <c r="CS111" s="308"/>
      <c r="CT111" s="307"/>
      <c r="CU111" s="302"/>
    </row>
    <row r="112" spans="2:99" ht="12.75" customHeight="1">
      <c r="B112" s="302"/>
      <c r="C112" s="308"/>
      <c r="D112" s="307"/>
      <c r="E112" s="308"/>
      <c r="F112" s="307"/>
      <c r="H112" s="307"/>
      <c r="I112" s="308"/>
      <c r="J112" s="307"/>
      <c r="K112" s="308"/>
      <c r="L112" s="307"/>
      <c r="M112" s="308"/>
      <c r="N112" s="307"/>
      <c r="O112" s="308"/>
      <c r="P112" s="307"/>
      <c r="Q112" s="308"/>
      <c r="R112" s="307"/>
      <c r="U112" s="308"/>
      <c r="Y112" s="308"/>
      <c r="Z112" s="307"/>
      <c r="AI112" s="308"/>
      <c r="AJ112" s="307"/>
      <c r="AK112" s="308"/>
      <c r="AL112" s="307"/>
      <c r="AM112" s="308"/>
      <c r="AN112" s="307"/>
      <c r="AO112" s="308"/>
      <c r="AP112" s="307"/>
      <c r="AQ112" s="308"/>
      <c r="AR112" s="307"/>
      <c r="AS112" s="308"/>
      <c r="AT112" s="307"/>
      <c r="AU112" s="308"/>
      <c r="AV112" s="307"/>
      <c r="AW112" s="308"/>
      <c r="AX112" s="307"/>
      <c r="AY112" s="308"/>
      <c r="AZ112" s="307"/>
      <c r="BI112" s="308"/>
      <c r="BJ112" s="307"/>
      <c r="BK112" s="308"/>
      <c r="BL112" s="307"/>
      <c r="BM112" s="308"/>
      <c r="BN112" s="307"/>
      <c r="BO112" s="308"/>
      <c r="BP112" s="307"/>
      <c r="BQ112" s="308"/>
      <c r="BR112" s="307"/>
      <c r="BT112" s="307"/>
      <c r="BU112" s="308"/>
      <c r="BV112" s="307"/>
      <c r="BW112" s="308"/>
      <c r="BX112" s="307"/>
      <c r="BY112" s="308"/>
      <c r="BZ112" s="307"/>
      <c r="CA112" s="308"/>
      <c r="CB112" s="307"/>
      <c r="CC112" s="308"/>
      <c r="CD112" s="307"/>
      <c r="CE112" s="308"/>
      <c r="CF112" s="307"/>
      <c r="CG112" s="308"/>
      <c r="CH112" s="307"/>
      <c r="CI112" s="308"/>
      <c r="CJ112" s="307"/>
      <c r="CK112" s="308"/>
      <c r="CL112" s="307"/>
      <c r="CM112" s="308"/>
      <c r="CN112" s="307"/>
      <c r="CO112" s="308"/>
      <c r="CP112" s="307"/>
      <c r="CQ112" s="308"/>
      <c r="CR112" s="307"/>
      <c r="CS112" s="308"/>
      <c r="CT112" s="307"/>
      <c r="CU112" s="302"/>
    </row>
    <row r="113" spans="2:99" ht="12.75" customHeight="1">
      <c r="B113" s="302"/>
      <c r="C113" s="308"/>
      <c r="D113" s="307"/>
      <c r="E113" s="308"/>
      <c r="F113" s="307"/>
      <c r="H113" s="307"/>
      <c r="I113" s="308"/>
      <c r="J113" s="307"/>
      <c r="K113" s="308"/>
      <c r="L113" s="307"/>
      <c r="M113" s="308"/>
      <c r="N113" s="307"/>
      <c r="O113" s="308"/>
      <c r="P113" s="307"/>
      <c r="Q113" s="308"/>
      <c r="R113" s="307"/>
      <c r="U113" s="308"/>
      <c r="Y113" s="308"/>
      <c r="Z113" s="307"/>
      <c r="AI113" s="308"/>
      <c r="AJ113" s="307"/>
      <c r="AK113" s="308"/>
      <c r="AL113" s="307"/>
      <c r="AM113" s="308"/>
      <c r="AN113" s="307"/>
      <c r="AO113" s="308"/>
      <c r="AP113" s="307"/>
      <c r="AQ113" s="308"/>
      <c r="AR113" s="307"/>
      <c r="AS113" s="308"/>
      <c r="AT113" s="307"/>
      <c r="AU113" s="308"/>
      <c r="AV113" s="307"/>
      <c r="AW113" s="308"/>
      <c r="AX113" s="307"/>
      <c r="AY113" s="308"/>
      <c r="AZ113" s="307"/>
      <c r="BI113" s="308"/>
      <c r="BJ113" s="307"/>
      <c r="BK113" s="308"/>
      <c r="BL113" s="307"/>
      <c r="BM113" s="308"/>
      <c r="BN113" s="307"/>
      <c r="BO113" s="308"/>
      <c r="BP113" s="307"/>
      <c r="BQ113" s="308"/>
      <c r="BR113" s="307"/>
      <c r="BT113" s="307"/>
      <c r="BU113" s="308"/>
      <c r="BV113" s="307"/>
      <c r="BW113" s="308"/>
      <c r="BX113" s="307"/>
      <c r="BY113" s="308"/>
      <c r="BZ113" s="307"/>
      <c r="CA113" s="308"/>
      <c r="CB113" s="307"/>
      <c r="CC113" s="308"/>
      <c r="CD113" s="307"/>
      <c r="CE113" s="308"/>
      <c r="CF113" s="307"/>
      <c r="CG113" s="308"/>
      <c r="CH113" s="307"/>
      <c r="CI113" s="308"/>
      <c r="CJ113" s="307"/>
      <c r="CK113" s="308"/>
      <c r="CL113" s="307"/>
      <c r="CM113" s="308"/>
      <c r="CN113" s="307"/>
      <c r="CO113" s="308"/>
      <c r="CP113" s="307"/>
      <c r="CQ113" s="308"/>
      <c r="CR113" s="307"/>
      <c r="CS113" s="308"/>
      <c r="CT113" s="307"/>
      <c r="CU113" s="302"/>
    </row>
    <row r="114" spans="2:99" ht="12.75" customHeight="1">
      <c r="B114" s="302"/>
      <c r="C114" s="308"/>
      <c r="D114" s="307"/>
      <c r="E114" s="308"/>
      <c r="F114" s="307"/>
      <c r="H114" s="307"/>
      <c r="I114" s="308"/>
      <c r="J114" s="307"/>
      <c r="K114" s="308"/>
      <c r="L114" s="307"/>
      <c r="M114" s="308"/>
      <c r="N114" s="307"/>
      <c r="O114" s="308"/>
      <c r="P114" s="307"/>
      <c r="Q114" s="308"/>
      <c r="R114" s="307"/>
      <c r="U114" s="308"/>
      <c r="Y114" s="308"/>
      <c r="Z114" s="307"/>
      <c r="AI114" s="308"/>
      <c r="AJ114" s="307"/>
      <c r="AK114" s="308"/>
      <c r="AL114" s="307"/>
      <c r="AM114" s="308"/>
      <c r="AN114" s="307"/>
      <c r="AO114" s="308"/>
      <c r="AP114" s="307"/>
      <c r="AQ114" s="308"/>
      <c r="AR114" s="307"/>
      <c r="AS114" s="308"/>
      <c r="AT114" s="307"/>
      <c r="AU114" s="308"/>
      <c r="AV114" s="307"/>
      <c r="AW114" s="308"/>
      <c r="AX114" s="307"/>
      <c r="AY114" s="308"/>
      <c r="AZ114" s="307"/>
      <c r="BI114" s="308"/>
      <c r="BJ114" s="307"/>
      <c r="BK114" s="308"/>
      <c r="BL114" s="307"/>
      <c r="BM114" s="308"/>
      <c r="BN114" s="307"/>
      <c r="BO114" s="308"/>
      <c r="BP114" s="307"/>
      <c r="BQ114" s="308"/>
      <c r="BR114" s="307"/>
      <c r="BT114" s="307"/>
      <c r="BU114" s="308"/>
      <c r="BV114" s="307"/>
      <c r="BW114" s="308"/>
      <c r="BX114" s="307"/>
      <c r="BY114" s="308"/>
      <c r="BZ114" s="307"/>
      <c r="CA114" s="308"/>
      <c r="CB114" s="307"/>
      <c r="CC114" s="308"/>
      <c r="CD114" s="307"/>
      <c r="CE114" s="308"/>
      <c r="CF114" s="307"/>
      <c r="CG114" s="308"/>
      <c r="CH114" s="307"/>
      <c r="CI114" s="308"/>
      <c r="CJ114" s="307"/>
      <c r="CK114" s="308"/>
      <c r="CL114" s="307"/>
      <c r="CM114" s="308"/>
      <c r="CN114" s="307"/>
      <c r="CO114" s="308"/>
      <c r="CP114" s="307"/>
      <c r="CQ114" s="308"/>
      <c r="CR114" s="307"/>
      <c r="CS114" s="308"/>
      <c r="CT114" s="307"/>
      <c r="CU114" s="302"/>
    </row>
    <row r="115" spans="2:99" ht="12.75" customHeight="1">
      <c r="B115" s="302"/>
      <c r="C115" s="308"/>
      <c r="D115" s="307"/>
      <c r="E115" s="308"/>
      <c r="F115" s="307"/>
      <c r="H115" s="307"/>
      <c r="I115" s="308"/>
      <c r="J115" s="307"/>
      <c r="K115" s="308"/>
      <c r="L115" s="307"/>
      <c r="M115" s="308"/>
      <c r="N115" s="307"/>
      <c r="O115" s="308"/>
      <c r="P115" s="307"/>
      <c r="Q115" s="308"/>
      <c r="R115" s="307"/>
      <c r="U115" s="308"/>
      <c r="Y115" s="308"/>
      <c r="Z115" s="307"/>
      <c r="AI115" s="308"/>
      <c r="AJ115" s="307"/>
      <c r="AK115" s="308"/>
      <c r="AL115" s="307"/>
      <c r="AM115" s="308"/>
      <c r="AN115" s="307"/>
      <c r="AO115" s="308"/>
      <c r="AP115" s="307"/>
      <c r="AQ115" s="308"/>
      <c r="AR115" s="307"/>
      <c r="AS115" s="308"/>
      <c r="AT115" s="307"/>
      <c r="AU115" s="308"/>
      <c r="AV115" s="307"/>
      <c r="AW115" s="308"/>
      <c r="AX115" s="307"/>
      <c r="AY115" s="308"/>
      <c r="AZ115" s="307"/>
      <c r="BI115" s="308"/>
      <c r="BJ115" s="307"/>
      <c r="BK115" s="308"/>
      <c r="BL115" s="307"/>
      <c r="BM115" s="308"/>
      <c r="BN115" s="307"/>
      <c r="BO115" s="308"/>
      <c r="BP115" s="307"/>
      <c r="BQ115" s="308"/>
      <c r="BR115" s="307"/>
      <c r="BT115" s="307"/>
      <c r="BU115" s="308"/>
      <c r="BV115" s="307"/>
      <c r="BW115" s="308"/>
      <c r="BX115" s="307"/>
      <c r="BY115" s="308"/>
      <c r="BZ115" s="307"/>
      <c r="CA115" s="308"/>
      <c r="CB115" s="307"/>
      <c r="CC115" s="308"/>
      <c r="CD115" s="307"/>
      <c r="CE115" s="308"/>
      <c r="CF115" s="307"/>
      <c r="CG115" s="308"/>
      <c r="CH115" s="307"/>
      <c r="CI115" s="308"/>
      <c r="CJ115" s="307"/>
      <c r="CK115" s="308"/>
      <c r="CL115" s="307"/>
      <c r="CM115" s="308"/>
      <c r="CN115" s="307"/>
      <c r="CO115" s="308"/>
      <c r="CP115" s="307"/>
      <c r="CQ115" s="308"/>
      <c r="CR115" s="307"/>
      <c r="CS115" s="308"/>
      <c r="CT115" s="307"/>
      <c r="CU115" s="302"/>
    </row>
    <row r="116" spans="2:99" ht="12.75" customHeight="1">
      <c r="B116" s="302"/>
      <c r="C116" s="308"/>
      <c r="D116" s="307"/>
      <c r="E116" s="308"/>
      <c r="F116" s="307"/>
      <c r="H116" s="307"/>
      <c r="I116" s="308"/>
      <c r="J116" s="307"/>
      <c r="K116" s="308"/>
      <c r="L116" s="307"/>
      <c r="M116" s="308"/>
      <c r="N116" s="307"/>
      <c r="O116" s="308"/>
      <c r="P116" s="307"/>
      <c r="Q116" s="308"/>
      <c r="R116" s="307"/>
      <c r="U116" s="308"/>
      <c r="Y116" s="308"/>
      <c r="Z116" s="307"/>
      <c r="AI116" s="308"/>
      <c r="AJ116" s="307"/>
      <c r="AK116" s="308"/>
      <c r="AL116" s="307"/>
      <c r="AM116" s="308"/>
      <c r="AN116" s="307"/>
      <c r="AO116" s="308"/>
      <c r="AP116" s="307"/>
      <c r="AQ116" s="308"/>
      <c r="AR116" s="307"/>
      <c r="AS116" s="308"/>
      <c r="AT116" s="307"/>
      <c r="AU116" s="308"/>
      <c r="AV116" s="307"/>
      <c r="AW116" s="308"/>
      <c r="AX116" s="307"/>
      <c r="AY116" s="308"/>
      <c r="AZ116" s="307"/>
      <c r="BI116" s="308"/>
      <c r="BJ116" s="307"/>
      <c r="BK116" s="308"/>
      <c r="BL116" s="307"/>
      <c r="BM116" s="308"/>
      <c r="BN116" s="307"/>
      <c r="BO116" s="308"/>
      <c r="BP116" s="307"/>
      <c r="BQ116" s="308"/>
      <c r="BR116" s="307"/>
      <c r="BT116" s="307"/>
      <c r="BU116" s="308"/>
      <c r="BV116" s="307"/>
      <c r="BW116" s="308"/>
      <c r="BX116" s="307"/>
      <c r="BY116" s="308"/>
      <c r="BZ116" s="307"/>
      <c r="CA116" s="308"/>
      <c r="CB116" s="307"/>
      <c r="CC116" s="308"/>
      <c r="CD116" s="307"/>
      <c r="CE116" s="308"/>
      <c r="CF116" s="307"/>
      <c r="CG116" s="308"/>
      <c r="CH116" s="307"/>
      <c r="CI116" s="308"/>
      <c r="CJ116" s="307"/>
      <c r="CK116" s="308"/>
      <c r="CL116" s="307"/>
      <c r="CM116" s="308"/>
      <c r="CN116" s="307"/>
      <c r="CO116" s="308"/>
      <c r="CP116" s="307"/>
      <c r="CQ116" s="308"/>
      <c r="CR116" s="307"/>
      <c r="CS116" s="308"/>
      <c r="CT116" s="307"/>
      <c r="CU116" s="302"/>
    </row>
    <row r="117" spans="2:99" ht="12.75" customHeight="1">
      <c r="B117" s="302"/>
      <c r="C117" s="308"/>
      <c r="D117" s="307"/>
      <c r="E117" s="308"/>
      <c r="F117" s="307"/>
      <c r="H117" s="307"/>
      <c r="I117" s="308"/>
      <c r="J117" s="307"/>
      <c r="K117" s="308"/>
      <c r="L117" s="307"/>
      <c r="M117" s="308"/>
      <c r="N117" s="307"/>
      <c r="O117" s="308"/>
      <c r="P117" s="307"/>
      <c r="Q117" s="308"/>
      <c r="R117" s="307"/>
      <c r="U117" s="308"/>
      <c r="Y117" s="308"/>
      <c r="Z117" s="307"/>
      <c r="AI117" s="308"/>
      <c r="AJ117" s="307"/>
      <c r="AK117" s="308"/>
      <c r="AL117" s="307"/>
      <c r="AM117" s="308"/>
      <c r="AN117" s="307"/>
      <c r="AO117" s="308"/>
      <c r="AP117" s="307"/>
      <c r="AQ117" s="308"/>
      <c r="AR117" s="307"/>
      <c r="AS117" s="308"/>
      <c r="AT117" s="307"/>
      <c r="AU117" s="308"/>
      <c r="AV117" s="307"/>
      <c r="AW117" s="308"/>
      <c r="AX117" s="307"/>
      <c r="AY117" s="308"/>
      <c r="AZ117" s="307"/>
      <c r="BI117" s="308"/>
      <c r="BJ117" s="307"/>
      <c r="BK117" s="308"/>
      <c r="BL117" s="307"/>
      <c r="BM117" s="308"/>
      <c r="BN117" s="307"/>
      <c r="BO117" s="308"/>
      <c r="BP117" s="307"/>
      <c r="BQ117" s="308"/>
      <c r="BR117" s="307"/>
      <c r="BT117" s="307"/>
      <c r="BU117" s="308"/>
      <c r="BV117" s="307"/>
      <c r="BW117" s="308"/>
      <c r="BX117" s="307"/>
      <c r="BY117" s="308"/>
      <c r="BZ117" s="307"/>
      <c r="CA117" s="308"/>
      <c r="CB117" s="307"/>
      <c r="CC117" s="308"/>
      <c r="CD117" s="307"/>
      <c r="CE117" s="308"/>
      <c r="CF117" s="307"/>
      <c r="CG117" s="308"/>
      <c r="CH117" s="307"/>
      <c r="CI117" s="308"/>
      <c r="CJ117" s="307"/>
      <c r="CK117" s="308"/>
      <c r="CL117" s="307"/>
      <c r="CM117" s="308"/>
      <c r="CN117" s="307"/>
      <c r="CO117" s="308"/>
      <c r="CP117" s="307"/>
      <c r="CQ117" s="308"/>
      <c r="CR117" s="307"/>
      <c r="CS117" s="308"/>
      <c r="CT117" s="307"/>
      <c r="CU117" s="302"/>
    </row>
    <row r="118" spans="2:99" ht="12.75" customHeight="1">
      <c r="B118" s="302"/>
      <c r="C118" s="308"/>
      <c r="D118" s="307"/>
      <c r="E118" s="308"/>
      <c r="F118" s="307"/>
      <c r="H118" s="307"/>
      <c r="I118" s="308"/>
      <c r="J118" s="307"/>
      <c r="K118" s="308"/>
      <c r="L118" s="307"/>
      <c r="M118" s="308"/>
      <c r="N118" s="307"/>
      <c r="O118" s="308"/>
      <c r="P118" s="307"/>
      <c r="Q118" s="308"/>
      <c r="R118" s="307"/>
      <c r="U118" s="308"/>
      <c r="Y118" s="308"/>
      <c r="Z118" s="307"/>
      <c r="AI118" s="308"/>
      <c r="AJ118" s="307"/>
      <c r="AK118" s="308"/>
      <c r="AL118" s="307"/>
      <c r="AM118" s="308"/>
      <c r="AN118" s="307"/>
      <c r="AO118" s="308"/>
      <c r="AP118" s="307"/>
      <c r="AQ118" s="308"/>
      <c r="AR118" s="307"/>
      <c r="AS118" s="308"/>
      <c r="AT118" s="307"/>
      <c r="AU118" s="308"/>
      <c r="AV118" s="307"/>
      <c r="AW118" s="308"/>
      <c r="AX118" s="307"/>
      <c r="AY118" s="308"/>
      <c r="AZ118" s="307"/>
      <c r="BI118" s="308"/>
      <c r="BJ118" s="307"/>
      <c r="BK118" s="308"/>
      <c r="BL118" s="307"/>
      <c r="BM118" s="308"/>
      <c r="BN118" s="307"/>
      <c r="BO118" s="308"/>
      <c r="BP118" s="307"/>
      <c r="BQ118" s="308"/>
      <c r="BR118" s="307"/>
      <c r="BT118" s="307"/>
      <c r="BU118" s="308"/>
      <c r="BV118" s="307"/>
      <c r="BW118" s="308"/>
      <c r="BX118" s="307"/>
      <c r="BY118" s="308"/>
      <c r="BZ118" s="307"/>
      <c r="CA118" s="308"/>
      <c r="CB118" s="307"/>
      <c r="CC118" s="308"/>
      <c r="CD118" s="307"/>
      <c r="CE118" s="308"/>
      <c r="CF118" s="307"/>
      <c r="CG118" s="308"/>
      <c r="CH118" s="307"/>
      <c r="CI118" s="308"/>
      <c r="CJ118" s="307"/>
      <c r="CK118" s="308"/>
      <c r="CL118" s="307"/>
      <c r="CM118" s="308"/>
      <c r="CN118" s="307"/>
      <c r="CO118" s="308"/>
      <c r="CP118" s="307"/>
      <c r="CQ118" s="308"/>
      <c r="CR118" s="307"/>
      <c r="CS118" s="308"/>
      <c r="CT118" s="307"/>
      <c r="CU118" s="302"/>
    </row>
    <row r="119" spans="2:99" ht="12.75" customHeight="1">
      <c r="B119" s="302"/>
      <c r="C119" s="308"/>
      <c r="D119" s="307"/>
      <c r="E119" s="308"/>
      <c r="F119" s="307"/>
      <c r="H119" s="307"/>
      <c r="I119" s="308"/>
      <c r="J119" s="307"/>
      <c r="K119" s="308"/>
      <c r="L119" s="307"/>
      <c r="M119" s="308"/>
      <c r="N119" s="307"/>
      <c r="O119" s="308"/>
      <c r="P119" s="307"/>
      <c r="Q119" s="308"/>
      <c r="R119" s="307"/>
      <c r="U119" s="308"/>
      <c r="Y119" s="308"/>
      <c r="Z119" s="307"/>
      <c r="AI119" s="308"/>
      <c r="AJ119" s="307"/>
      <c r="AK119" s="308"/>
      <c r="AL119" s="307"/>
      <c r="AM119" s="308"/>
      <c r="AN119" s="307"/>
      <c r="AO119" s="308"/>
      <c r="AP119" s="307"/>
      <c r="AQ119" s="308"/>
      <c r="AR119" s="307"/>
      <c r="AS119" s="308"/>
      <c r="AT119" s="307"/>
      <c r="AU119" s="308"/>
      <c r="AV119" s="307"/>
      <c r="AW119" s="308"/>
      <c r="AX119" s="307"/>
      <c r="AY119" s="308"/>
      <c r="AZ119" s="307"/>
      <c r="BI119" s="308"/>
      <c r="BJ119" s="307"/>
      <c r="BK119" s="308"/>
      <c r="BL119" s="307"/>
      <c r="BM119" s="308"/>
      <c r="BN119" s="307"/>
      <c r="BO119" s="308"/>
      <c r="BP119" s="307"/>
      <c r="BQ119" s="308"/>
      <c r="BR119" s="307"/>
      <c r="BT119" s="307"/>
      <c r="BU119" s="308"/>
      <c r="BV119" s="307"/>
      <c r="BW119" s="308"/>
      <c r="BX119" s="307"/>
      <c r="BY119" s="308"/>
      <c r="BZ119" s="307"/>
      <c r="CA119" s="308"/>
      <c r="CB119" s="307"/>
      <c r="CC119" s="308"/>
      <c r="CD119" s="307"/>
      <c r="CE119" s="308"/>
      <c r="CF119" s="307"/>
      <c r="CG119" s="308"/>
      <c r="CH119" s="307"/>
      <c r="CI119" s="308"/>
      <c r="CJ119" s="307"/>
      <c r="CK119" s="308"/>
      <c r="CL119" s="307"/>
      <c r="CM119" s="308"/>
      <c r="CN119" s="307"/>
      <c r="CO119" s="308"/>
      <c r="CP119" s="307"/>
      <c r="CQ119" s="308"/>
      <c r="CR119" s="307"/>
      <c r="CS119" s="308"/>
      <c r="CT119" s="307"/>
      <c r="CU119" s="302"/>
    </row>
    <row r="120" spans="2:99" ht="12.75" customHeight="1">
      <c r="B120" s="302"/>
      <c r="C120" s="308"/>
      <c r="D120" s="307"/>
      <c r="E120" s="308"/>
      <c r="F120" s="307"/>
      <c r="H120" s="307"/>
      <c r="I120" s="308"/>
      <c r="J120" s="307"/>
      <c r="K120" s="308"/>
      <c r="L120" s="307"/>
      <c r="M120" s="308"/>
      <c r="N120" s="307"/>
      <c r="O120" s="308"/>
      <c r="P120" s="307"/>
      <c r="Q120" s="308"/>
      <c r="R120" s="307"/>
      <c r="U120" s="308"/>
      <c r="Y120" s="308"/>
      <c r="Z120" s="307"/>
      <c r="AI120" s="308"/>
      <c r="AJ120" s="307"/>
      <c r="AK120" s="308"/>
      <c r="AL120" s="307"/>
      <c r="AM120" s="308"/>
      <c r="AN120" s="307"/>
      <c r="AO120" s="308"/>
      <c r="AP120" s="307"/>
      <c r="AQ120" s="308"/>
      <c r="AR120" s="307"/>
      <c r="AS120" s="308"/>
      <c r="AT120" s="307"/>
      <c r="AU120" s="308"/>
      <c r="AV120" s="307"/>
      <c r="AW120" s="308"/>
      <c r="AX120" s="307"/>
      <c r="AY120" s="308"/>
      <c r="AZ120" s="307"/>
      <c r="BI120" s="308"/>
      <c r="BJ120" s="307"/>
      <c r="BK120" s="308"/>
      <c r="BL120" s="307"/>
      <c r="BM120" s="308"/>
      <c r="BN120" s="307"/>
      <c r="BO120" s="308"/>
      <c r="BP120" s="307"/>
      <c r="BQ120" s="308"/>
      <c r="BR120" s="307"/>
      <c r="BT120" s="307"/>
      <c r="BU120" s="308"/>
      <c r="BV120" s="307"/>
      <c r="BW120" s="308"/>
      <c r="BX120" s="307"/>
      <c r="BY120" s="308"/>
      <c r="BZ120" s="307"/>
      <c r="CA120" s="308"/>
      <c r="CB120" s="307"/>
      <c r="CC120" s="308"/>
      <c r="CD120" s="307"/>
      <c r="CE120" s="308"/>
      <c r="CF120" s="307"/>
      <c r="CG120" s="308"/>
      <c r="CH120" s="307"/>
      <c r="CI120" s="308"/>
      <c r="CJ120" s="307"/>
      <c r="CK120" s="308"/>
      <c r="CL120" s="307"/>
      <c r="CM120" s="308"/>
      <c r="CN120" s="307"/>
      <c r="CO120" s="308"/>
      <c r="CP120" s="307"/>
      <c r="CQ120" s="308"/>
      <c r="CR120" s="307"/>
      <c r="CS120" s="308"/>
      <c r="CT120" s="307"/>
      <c r="CU120" s="302"/>
    </row>
    <row r="121" spans="2:99" ht="12.75" customHeight="1">
      <c r="B121" s="302"/>
      <c r="C121" s="308"/>
      <c r="D121" s="307"/>
      <c r="E121" s="308"/>
      <c r="F121" s="307"/>
      <c r="H121" s="307"/>
      <c r="I121" s="308"/>
      <c r="J121" s="307"/>
      <c r="K121" s="308"/>
      <c r="L121" s="307"/>
      <c r="M121" s="308"/>
      <c r="N121" s="307"/>
      <c r="O121" s="308"/>
      <c r="P121" s="307"/>
      <c r="Q121" s="308"/>
      <c r="R121" s="307"/>
      <c r="U121" s="308"/>
      <c r="Y121" s="308"/>
      <c r="Z121" s="307"/>
      <c r="AI121" s="308"/>
      <c r="AJ121" s="307"/>
      <c r="AK121" s="308"/>
      <c r="AL121" s="307"/>
      <c r="AM121" s="308"/>
      <c r="AN121" s="307"/>
      <c r="AO121" s="308"/>
      <c r="AP121" s="307"/>
      <c r="AQ121" s="308"/>
      <c r="AR121" s="307"/>
      <c r="AS121" s="308"/>
      <c r="AT121" s="307"/>
      <c r="AU121" s="308"/>
      <c r="AV121" s="307"/>
      <c r="AW121" s="308"/>
      <c r="AX121" s="307"/>
      <c r="AY121" s="308"/>
      <c r="AZ121" s="307"/>
      <c r="BI121" s="308"/>
      <c r="BJ121" s="307"/>
      <c r="BK121" s="308"/>
      <c r="BL121" s="307"/>
      <c r="BM121" s="308"/>
      <c r="BN121" s="307"/>
      <c r="BO121" s="308"/>
      <c r="BP121" s="307"/>
      <c r="BQ121" s="308"/>
      <c r="BR121" s="307"/>
      <c r="BT121" s="307"/>
      <c r="BU121" s="308"/>
      <c r="BV121" s="307"/>
      <c r="BW121" s="308"/>
      <c r="BX121" s="307"/>
      <c r="BY121" s="308"/>
      <c r="BZ121" s="307"/>
      <c r="CA121" s="308"/>
      <c r="CB121" s="307"/>
      <c r="CC121" s="308"/>
      <c r="CD121" s="307"/>
      <c r="CE121" s="308"/>
      <c r="CF121" s="307"/>
      <c r="CG121" s="308"/>
      <c r="CH121" s="307"/>
      <c r="CI121" s="308"/>
      <c r="CJ121" s="307"/>
      <c r="CK121" s="308"/>
      <c r="CL121" s="307"/>
      <c r="CM121" s="308"/>
      <c r="CN121" s="307"/>
      <c r="CO121" s="308"/>
      <c r="CP121" s="307"/>
      <c r="CQ121" s="308"/>
      <c r="CR121" s="307"/>
      <c r="CS121" s="308"/>
      <c r="CT121" s="307"/>
      <c r="CU121" s="302"/>
    </row>
    <row r="122" spans="2:99" ht="12.75" customHeight="1">
      <c r="B122" s="302"/>
      <c r="C122" s="308"/>
      <c r="D122" s="307"/>
      <c r="E122" s="308"/>
      <c r="F122" s="307"/>
      <c r="H122" s="307"/>
      <c r="I122" s="308"/>
      <c r="J122" s="307"/>
      <c r="K122" s="308"/>
      <c r="L122" s="307"/>
      <c r="M122" s="308"/>
      <c r="N122" s="307"/>
      <c r="O122" s="308"/>
      <c r="P122" s="307"/>
      <c r="Q122" s="308"/>
      <c r="R122" s="307"/>
      <c r="U122" s="308"/>
      <c r="Y122" s="308"/>
      <c r="Z122" s="307"/>
      <c r="AI122" s="308"/>
      <c r="AJ122" s="307"/>
      <c r="AK122" s="308"/>
      <c r="AL122" s="307"/>
      <c r="AM122" s="308"/>
      <c r="AN122" s="307"/>
      <c r="AO122" s="308"/>
      <c r="AP122" s="307"/>
      <c r="AQ122" s="308"/>
      <c r="AR122" s="307"/>
      <c r="AS122" s="308"/>
      <c r="AT122" s="307"/>
      <c r="AU122" s="308"/>
      <c r="AV122" s="307"/>
      <c r="AW122" s="308"/>
      <c r="AX122" s="307"/>
      <c r="AY122" s="308"/>
      <c r="AZ122" s="307"/>
      <c r="BI122" s="308"/>
      <c r="BJ122" s="307"/>
      <c r="BK122" s="308"/>
      <c r="BL122" s="307"/>
      <c r="BM122" s="308"/>
      <c r="BN122" s="307"/>
      <c r="BO122" s="308"/>
      <c r="BP122" s="307"/>
      <c r="BQ122" s="308"/>
      <c r="BR122" s="307"/>
      <c r="BT122" s="307"/>
      <c r="BU122" s="308"/>
      <c r="BV122" s="307"/>
      <c r="BW122" s="308"/>
      <c r="BX122" s="307"/>
      <c r="BY122" s="308"/>
      <c r="BZ122" s="307"/>
      <c r="CA122" s="308"/>
      <c r="CB122" s="307"/>
      <c r="CC122" s="308"/>
      <c r="CD122" s="307"/>
      <c r="CE122" s="308"/>
      <c r="CF122" s="307"/>
      <c r="CG122" s="308"/>
      <c r="CH122" s="307"/>
      <c r="CI122" s="308"/>
      <c r="CJ122" s="307"/>
      <c r="CK122" s="308"/>
      <c r="CL122" s="307"/>
      <c r="CM122" s="308"/>
      <c r="CN122" s="307"/>
      <c r="CO122" s="308"/>
      <c r="CP122" s="307"/>
      <c r="CQ122" s="308"/>
      <c r="CR122" s="307"/>
      <c r="CS122" s="308"/>
      <c r="CT122" s="307"/>
      <c r="CU122" s="302"/>
    </row>
    <row r="123" spans="2:99" ht="12.75" customHeight="1">
      <c r="B123" s="302"/>
      <c r="C123" s="308"/>
      <c r="D123" s="307"/>
      <c r="E123" s="308"/>
      <c r="F123" s="307"/>
      <c r="H123" s="307"/>
      <c r="I123" s="308"/>
      <c r="J123" s="307"/>
      <c r="K123" s="308"/>
      <c r="L123" s="307"/>
      <c r="M123" s="308"/>
      <c r="N123" s="307"/>
      <c r="O123" s="308"/>
      <c r="P123" s="307"/>
      <c r="Q123" s="308"/>
      <c r="R123" s="307"/>
      <c r="U123" s="308"/>
      <c r="Y123" s="308"/>
      <c r="Z123" s="307"/>
      <c r="AI123" s="308"/>
      <c r="AJ123" s="307"/>
      <c r="AK123" s="308"/>
      <c r="AL123" s="307"/>
      <c r="AM123" s="308"/>
      <c r="AN123" s="307"/>
      <c r="AO123" s="308"/>
      <c r="AP123" s="307"/>
      <c r="AQ123" s="308"/>
      <c r="AR123" s="307"/>
      <c r="AS123" s="308"/>
      <c r="AT123" s="307"/>
      <c r="AU123" s="308"/>
      <c r="AV123" s="307"/>
      <c r="AW123" s="308"/>
      <c r="AX123" s="307"/>
      <c r="AY123" s="308"/>
      <c r="AZ123" s="307"/>
      <c r="BI123" s="308"/>
      <c r="BJ123" s="307"/>
      <c r="BK123" s="308"/>
      <c r="BL123" s="307"/>
      <c r="BM123" s="308"/>
      <c r="BN123" s="307"/>
      <c r="BO123" s="308"/>
      <c r="BP123" s="307"/>
      <c r="BQ123" s="308"/>
      <c r="BR123" s="307"/>
      <c r="BT123" s="307"/>
      <c r="BU123" s="308"/>
      <c r="BV123" s="307"/>
      <c r="BW123" s="308"/>
      <c r="BX123" s="307"/>
      <c r="BY123" s="308"/>
      <c r="BZ123" s="307"/>
      <c r="CA123" s="308"/>
      <c r="CB123" s="307"/>
      <c r="CC123" s="308"/>
      <c r="CD123" s="307"/>
      <c r="CE123" s="308"/>
      <c r="CF123" s="307"/>
      <c r="CG123" s="308"/>
      <c r="CH123" s="307"/>
      <c r="CI123" s="308"/>
      <c r="CJ123" s="307"/>
      <c r="CK123" s="308"/>
      <c r="CL123" s="307"/>
      <c r="CM123" s="308"/>
      <c r="CN123" s="307"/>
      <c r="CO123" s="308"/>
      <c r="CP123" s="307"/>
      <c r="CQ123" s="308"/>
      <c r="CR123" s="307"/>
      <c r="CS123" s="308"/>
      <c r="CT123" s="307"/>
      <c r="CU123" s="302"/>
    </row>
    <row r="124" spans="2:99" ht="12.75" customHeight="1">
      <c r="B124" s="302"/>
      <c r="C124" s="308"/>
      <c r="D124" s="307"/>
      <c r="E124" s="308"/>
      <c r="F124" s="307"/>
      <c r="H124" s="307"/>
      <c r="I124" s="308"/>
      <c r="J124" s="307"/>
      <c r="K124" s="308"/>
      <c r="L124" s="307"/>
      <c r="M124" s="308"/>
      <c r="N124" s="307"/>
      <c r="O124" s="308"/>
      <c r="P124" s="307"/>
      <c r="Q124" s="308"/>
      <c r="R124" s="307"/>
      <c r="U124" s="308"/>
      <c r="Y124" s="308"/>
      <c r="Z124" s="307"/>
      <c r="AI124" s="308"/>
      <c r="AJ124" s="307"/>
      <c r="AK124" s="308"/>
      <c r="AL124" s="307"/>
      <c r="AM124" s="308"/>
      <c r="AN124" s="307"/>
      <c r="AO124" s="308"/>
      <c r="AP124" s="307"/>
      <c r="AQ124" s="308"/>
      <c r="AR124" s="307"/>
      <c r="AS124" s="308"/>
      <c r="AT124" s="307"/>
      <c r="AU124" s="308"/>
      <c r="AV124" s="307"/>
      <c r="AW124" s="308"/>
      <c r="AX124" s="307"/>
      <c r="AY124" s="308"/>
      <c r="AZ124" s="307"/>
      <c r="BI124" s="308"/>
      <c r="BJ124" s="307"/>
      <c r="BK124" s="308"/>
      <c r="BL124" s="307"/>
      <c r="BM124" s="308"/>
      <c r="BN124" s="307"/>
      <c r="BO124" s="308"/>
      <c r="BP124" s="307"/>
      <c r="BQ124" s="308"/>
      <c r="BR124" s="307"/>
      <c r="BT124" s="307"/>
      <c r="BU124" s="308"/>
      <c r="BV124" s="307"/>
      <c r="BW124" s="308"/>
      <c r="BX124" s="307"/>
      <c r="BY124" s="308"/>
      <c r="BZ124" s="307"/>
      <c r="CA124" s="308"/>
      <c r="CB124" s="307"/>
      <c r="CC124" s="308"/>
      <c r="CD124" s="307"/>
      <c r="CE124" s="308"/>
      <c r="CF124" s="307"/>
      <c r="CG124" s="308"/>
      <c r="CH124" s="307"/>
      <c r="CI124" s="308"/>
      <c r="CJ124" s="307"/>
      <c r="CK124" s="308"/>
      <c r="CL124" s="307"/>
      <c r="CM124" s="308"/>
      <c r="CN124" s="307"/>
      <c r="CO124" s="308"/>
      <c r="CP124" s="307"/>
      <c r="CQ124" s="308"/>
      <c r="CR124" s="307"/>
      <c r="CS124" s="308"/>
      <c r="CT124" s="307"/>
      <c r="CU124" s="302"/>
    </row>
    <row r="125" spans="2:99" ht="12.75" customHeight="1">
      <c r="B125" s="302"/>
      <c r="C125" s="308"/>
      <c r="D125" s="307"/>
      <c r="E125" s="308"/>
      <c r="F125" s="307"/>
      <c r="H125" s="307"/>
      <c r="I125" s="308"/>
      <c r="J125" s="307"/>
      <c r="K125" s="308"/>
      <c r="L125" s="307"/>
      <c r="M125" s="308"/>
      <c r="N125" s="307"/>
      <c r="O125" s="308"/>
      <c r="P125" s="307"/>
      <c r="Q125" s="308"/>
      <c r="R125" s="307"/>
      <c r="U125" s="308"/>
      <c r="Y125" s="308"/>
      <c r="Z125" s="307"/>
      <c r="AI125" s="308"/>
      <c r="AJ125" s="307"/>
      <c r="AK125" s="308"/>
      <c r="AL125" s="307"/>
      <c r="AM125" s="308"/>
      <c r="AN125" s="307"/>
      <c r="AO125" s="308"/>
      <c r="AP125" s="307"/>
      <c r="AQ125" s="308"/>
      <c r="AR125" s="307"/>
      <c r="AS125" s="308"/>
      <c r="AT125" s="307"/>
      <c r="AU125" s="308"/>
      <c r="AV125" s="307"/>
      <c r="AW125" s="308"/>
      <c r="AX125" s="307"/>
      <c r="AY125" s="308"/>
      <c r="AZ125" s="307"/>
      <c r="BI125" s="308"/>
      <c r="BJ125" s="307"/>
      <c r="BK125" s="308"/>
      <c r="BL125" s="307"/>
      <c r="BM125" s="308"/>
      <c r="BN125" s="307"/>
      <c r="BO125" s="308"/>
      <c r="BP125" s="307"/>
      <c r="BQ125" s="308"/>
      <c r="BR125" s="307"/>
      <c r="BT125" s="307"/>
      <c r="BU125" s="308"/>
      <c r="BV125" s="307"/>
      <c r="BW125" s="308"/>
      <c r="BX125" s="307"/>
      <c r="BY125" s="308"/>
      <c r="BZ125" s="307"/>
      <c r="CA125" s="308"/>
      <c r="CB125" s="307"/>
      <c r="CC125" s="308"/>
      <c r="CD125" s="307"/>
      <c r="CE125" s="308"/>
      <c r="CF125" s="307"/>
      <c r="CG125" s="308"/>
      <c r="CH125" s="307"/>
      <c r="CI125" s="308"/>
      <c r="CJ125" s="307"/>
      <c r="CK125" s="308"/>
      <c r="CL125" s="307"/>
      <c r="CM125" s="308"/>
      <c r="CN125" s="307"/>
      <c r="CO125" s="308"/>
      <c r="CP125" s="307"/>
      <c r="CQ125" s="308"/>
      <c r="CR125" s="307"/>
      <c r="CS125" s="308"/>
      <c r="CT125" s="307"/>
      <c r="CU125" s="302"/>
    </row>
    <row r="126" spans="2:99" ht="12.75" customHeight="1">
      <c r="B126" s="302"/>
      <c r="C126" s="308"/>
      <c r="D126" s="307"/>
      <c r="E126" s="308"/>
      <c r="F126" s="307"/>
      <c r="H126" s="307"/>
      <c r="I126" s="308"/>
      <c r="J126" s="307"/>
      <c r="K126" s="308"/>
      <c r="L126" s="307"/>
      <c r="M126" s="308"/>
      <c r="N126" s="307"/>
      <c r="O126" s="308"/>
      <c r="P126" s="307"/>
      <c r="Q126" s="308"/>
      <c r="R126" s="307"/>
      <c r="U126" s="308"/>
      <c r="Y126" s="308"/>
      <c r="Z126" s="307"/>
      <c r="AI126" s="308"/>
      <c r="AJ126" s="307"/>
      <c r="AK126" s="308"/>
      <c r="AL126" s="307"/>
      <c r="AM126" s="308"/>
      <c r="AN126" s="307"/>
      <c r="AO126" s="308"/>
      <c r="AP126" s="307"/>
      <c r="AQ126" s="308"/>
      <c r="AR126" s="307"/>
      <c r="AS126" s="308"/>
      <c r="AT126" s="307"/>
      <c r="AU126" s="308"/>
      <c r="AV126" s="307"/>
      <c r="AW126" s="308"/>
      <c r="AX126" s="307"/>
      <c r="AY126" s="308"/>
      <c r="AZ126" s="307"/>
      <c r="BI126" s="308"/>
      <c r="BJ126" s="307"/>
      <c r="BK126" s="308"/>
      <c r="BL126" s="307"/>
      <c r="BM126" s="308"/>
      <c r="BN126" s="307"/>
      <c r="BO126" s="308"/>
      <c r="BP126" s="307"/>
      <c r="BQ126" s="308"/>
      <c r="BR126" s="307"/>
      <c r="BT126" s="307"/>
      <c r="BU126" s="308"/>
      <c r="BV126" s="307"/>
      <c r="BW126" s="308"/>
      <c r="BX126" s="307"/>
      <c r="BY126" s="308"/>
      <c r="BZ126" s="307"/>
      <c r="CA126" s="308"/>
      <c r="CB126" s="307"/>
      <c r="CC126" s="308"/>
      <c r="CD126" s="307"/>
      <c r="CE126" s="308"/>
      <c r="CF126" s="307"/>
      <c r="CG126" s="308"/>
      <c r="CH126" s="307"/>
      <c r="CI126" s="308"/>
      <c r="CJ126" s="307"/>
      <c r="CK126" s="308"/>
      <c r="CL126" s="307"/>
      <c r="CM126" s="308"/>
      <c r="CN126" s="307"/>
      <c r="CO126" s="308"/>
      <c r="CP126" s="307"/>
      <c r="CQ126" s="308"/>
      <c r="CR126" s="307"/>
      <c r="CS126" s="308"/>
      <c r="CT126" s="307"/>
      <c r="CU126" s="302"/>
    </row>
    <row r="127" spans="2:99" ht="12.75" customHeight="1">
      <c r="B127" s="302"/>
      <c r="C127" s="308"/>
      <c r="D127" s="307"/>
      <c r="E127" s="308"/>
      <c r="F127" s="307"/>
      <c r="H127" s="307"/>
      <c r="I127" s="308"/>
      <c r="J127" s="307"/>
      <c r="K127" s="308"/>
      <c r="L127" s="307"/>
      <c r="M127" s="308"/>
      <c r="N127" s="307"/>
      <c r="O127" s="308"/>
      <c r="P127" s="307"/>
      <c r="Q127" s="308"/>
      <c r="R127" s="307"/>
      <c r="U127" s="308"/>
      <c r="Y127" s="308"/>
      <c r="Z127" s="307"/>
      <c r="AI127" s="308"/>
      <c r="AJ127" s="307"/>
      <c r="AK127" s="308"/>
      <c r="AL127" s="307"/>
      <c r="AM127" s="308"/>
      <c r="AN127" s="307"/>
      <c r="AO127" s="308"/>
      <c r="AP127" s="307"/>
      <c r="AQ127" s="308"/>
      <c r="AR127" s="307"/>
      <c r="AS127" s="308"/>
      <c r="AT127" s="307"/>
      <c r="AU127" s="308"/>
      <c r="AV127" s="307"/>
      <c r="AW127" s="308"/>
      <c r="AX127" s="307"/>
      <c r="AY127" s="308"/>
      <c r="AZ127" s="307"/>
      <c r="BI127" s="308"/>
      <c r="BJ127" s="307"/>
      <c r="BK127" s="308"/>
      <c r="BL127" s="307"/>
      <c r="BM127" s="308"/>
      <c r="BN127" s="307"/>
      <c r="BO127" s="308"/>
      <c r="BP127" s="307"/>
      <c r="BQ127" s="308"/>
      <c r="BR127" s="307"/>
      <c r="BT127" s="307"/>
      <c r="BU127" s="308"/>
      <c r="BV127" s="307"/>
      <c r="BW127" s="308"/>
      <c r="BX127" s="307"/>
      <c r="BY127" s="308"/>
      <c r="BZ127" s="307"/>
      <c r="CA127" s="308"/>
      <c r="CB127" s="307"/>
      <c r="CC127" s="308"/>
      <c r="CD127" s="307"/>
      <c r="CE127" s="308"/>
      <c r="CF127" s="307"/>
      <c r="CG127" s="308"/>
      <c r="CH127" s="307"/>
      <c r="CI127" s="308"/>
      <c r="CJ127" s="307"/>
      <c r="CK127" s="308"/>
      <c r="CL127" s="307"/>
      <c r="CM127" s="308"/>
      <c r="CN127" s="307"/>
      <c r="CO127" s="308"/>
      <c r="CP127" s="307"/>
      <c r="CQ127" s="308"/>
      <c r="CR127" s="307"/>
      <c r="CS127" s="308"/>
      <c r="CT127" s="307"/>
      <c r="CU127" s="302"/>
    </row>
    <row r="128" spans="2:99" ht="12.75" customHeight="1">
      <c r="B128" s="302"/>
      <c r="C128" s="308"/>
      <c r="D128" s="307"/>
      <c r="E128" s="308"/>
      <c r="F128" s="307"/>
      <c r="H128" s="307"/>
      <c r="I128" s="308"/>
      <c r="J128" s="307"/>
      <c r="K128" s="308"/>
      <c r="L128" s="307"/>
      <c r="M128" s="308"/>
      <c r="N128" s="307"/>
      <c r="O128" s="308"/>
      <c r="P128" s="307"/>
      <c r="Q128" s="308"/>
      <c r="R128" s="307"/>
      <c r="U128" s="308"/>
      <c r="Y128" s="308"/>
      <c r="Z128" s="307"/>
      <c r="AI128" s="308"/>
      <c r="AJ128" s="307"/>
      <c r="AK128" s="308"/>
      <c r="AL128" s="307"/>
      <c r="AM128" s="308"/>
      <c r="AN128" s="307"/>
      <c r="AO128" s="308"/>
      <c r="AP128" s="307"/>
      <c r="AQ128" s="308"/>
      <c r="AR128" s="307"/>
      <c r="AS128" s="308"/>
      <c r="AT128" s="307"/>
      <c r="AU128" s="308"/>
      <c r="AV128" s="307"/>
      <c r="AW128" s="308"/>
      <c r="AX128" s="307"/>
      <c r="AY128" s="308"/>
      <c r="AZ128" s="307"/>
      <c r="BI128" s="308"/>
      <c r="BJ128" s="307"/>
      <c r="BK128" s="308"/>
      <c r="BL128" s="307"/>
      <c r="BM128" s="308"/>
      <c r="BN128" s="307"/>
      <c r="BO128" s="308"/>
      <c r="BP128" s="307"/>
      <c r="BQ128" s="308"/>
      <c r="BR128" s="307"/>
      <c r="BT128" s="307"/>
      <c r="BU128" s="308"/>
      <c r="BV128" s="307"/>
      <c r="BW128" s="308"/>
      <c r="BX128" s="307"/>
      <c r="BY128" s="308"/>
      <c r="BZ128" s="307"/>
      <c r="CA128" s="308"/>
      <c r="CB128" s="307"/>
      <c r="CC128" s="308"/>
      <c r="CD128" s="307"/>
      <c r="CE128" s="308"/>
      <c r="CF128" s="307"/>
      <c r="CG128" s="308"/>
      <c r="CH128" s="307"/>
      <c r="CI128" s="308"/>
      <c r="CJ128" s="307"/>
      <c r="CK128" s="308"/>
      <c r="CL128" s="307"/>
      <c r="CM128" s="308"/>
      <c r="CN128" s="307"/>
      <c r="CO128" s="308"/>
      <c r="CP128" s="307"/>
      <c r="CQ128" s="308"/>
      <c r="CR128" s="307"/>
      <c r="CS128" s="308"/>
      <c r="CT128" s="307"/>
      <c r="CU128" s="302"/>
    </row>
    <row r="129" spans="2:99" ht="12.75" customHeight="1">
      <c r="B129" s="302"/>
      <c r="C129" s="308"/>
      <c r="D129" s="307"/>
      <c r="E129" s="308"/>
      <c r="F129" s="307"/>
      <c r="H129" s="307"/>
      <c r="I129" s="308"/>
      <c r="J129" s="307"/>
      <c r="K129" s="308"/>
      <c r="L129" s="307"/>
      <c r="M129" s="308"/>
      <c r="N129" s="307"/>
      <c r="O129" s="308"/>
      <c r="P129" s="307"/>
      <c r="Q129" s="308"/>
      <c r="R129" s="307"/>
      <c r="U129" s="308"/>
      <c r="Y129" s="308"/>
      <c r="Z129" s="307"/>
      <c r="AI129" s="308"/>
      <c r="AJ129" s="307"/>
      <c r="AK129" s="308"/>
      <c r="AL129" s="307"/>
      <c r="AM129" s="308"/>
      <c r="AN129" s="307"/>
      <c r="AO129" s="308"/>
      <c r="AP129" s="307"/>
      <c r="AQ129" s="308"/>
      <c r="AR129" s="307"/>
      <c r="AS129" s="308"/>
      <c r="AT129" s="307"/>
      <c r="AU129" s="308"/>
      <c r="AV129" s="307"/>
      <c r="AW129" s="308"/>
      <c r="AX129" s="307"/>
      <c r="AY129" s="308"/>
      <c r="AZ129" s="307"/>
      <c r="BI129" s="308"/>
      <c r="BJ129" s="307"/>
      <c r="BK129" s="308"/>
      <c r="BL129" s="307"/>
      <c r="BM129" s="308"/>
      <c r="BN129" s="307"/>
      <c r="BO129" s="308"/>
      <c r="BP129" s="307"/>
      <c r="BQ129" s="308"/>
      <c r="BR129" s="307"/>
      <c r="BT129" s="307"/>
      <c r="BU129" s="308"/>
      <c r="BV129" s="307"/>
      <c r="BW129" s="308"/>
      <c r="BX129" s="307"/>
      <c r="BY129" s="308"/>
      <c r="BZ129" s="307"/>
      <c r="CA129" s="308"/>
      <c r="CB129" s="307"/>
      <c r="CC129" s="308"/>
      <c r="CD129" s="307"/>
      <c r="CE129" s="308"/>
      <c r="CF129" s="307"/>
      <c r="CG129" s="308"/>
      <c r="CH129" s="307"/>
      <c r="CI129" s="308"/>
      <c r="CJ129" s="307"/>
      <c r="CK129" s="308"/>
      <c r="CL129" s="307"/>
      <c r="CM129" s="308"/>
      <c r="CN129" s="307"/>
      <c r="CO129" s="308"/>
      <c r="CP129" s="307"/>
      <c r="CQ129" s="308"/>
      <c r="CR129" s="307"/>
      <c r="CS129" s="308"/>
      <c r="CT129" s="307"/>
      <c r="CU129" s="302"/>
    </row>
    <row r="130" spans="2:99" ht="12.75" customHeight="1">
      <c r="B130" s="302"/>
      <c r="C130" s="308"/>
      <c r="D130" s="307"/>
      <c r="E130" s="308"/>
      <c r="F130" s="307"/>
      <c r="H130" s="307"/>
      <c r="I130" s="308"/>
      <c r="J130" s="307"/>
      <c r="K130" s="308"/>
      <c r="L130" s="307"/>
      <c r="M130" s="308"/>
      <c r="N130" s="307"/>
      <c r="O130" s="308"/>
      <c r="P130" s="307"/>
      <c r="Q130" s="308"/>
      <c r="R130" s="307"/>
      <c r="U130" s="308"/>
      <c r="Y130" s="308"/>
      <c r="Z130" s="307"/>
      <c r="AI130" s="308"/>
      <c r="AJ130" s="307"/>
      <c r="AK130" s="308"/>
      <c r="AL130" s="307"/>
      <c r="AM130" s="308"/>
      <c r="AN130" s="307"/>
      <c r="AO130" s="308"/>
      <c r="AP130" s="307"/>
      <c r="AQ130" s="308"/>
      <c r="AR130" s="307"/>
      <c r="AS130" s="308"/>
      <c r="AT130" s="307"/>
      <c r="AU130" s="308"/>
      <c r="AV130" s="307"/>
      <c r="AW130" s="308"/>
      <c r="AX130" s="307"/>
      <c r="AY130" s="308"/>
      <c r="AZ130" s="307"/>
      <c r="BI130" s="308"/>
      <c r="BJ130" s="307"/>
      <c r="BK130" s="308"/>
      <c r="BL130" s="307"/>
      <c r="BM130" s="308"/>
      <c r="BN130" s="307"/>
      <c r="BO130" s="308"/>
      <c r="BP130" s="307"/>
      <c r="BQ130" s="308"/>
      <c r="BR130" s="307"/>
      <c r="BT130" s="307"/>
      <c r="BU130" s="308"/>
      <c r="BV130" s="307"/>
      <c r="BW130" s="308"/>
      <c r="BX130" s="307"/>
      <c r="BY130" s="308"/>
      <c r="BZ130" s="307"/>
      <c r="CA130" s="308"/>
      <c r="CB130" s="307"/>
      <c r="CC130" s="308"/>
      <c r="CD130" s="307"/>
      <c r="CE130" s="308"/>
      <c r="CF130" s="307"/>
      <c r="CG130" s="308"/>
      <c r="CH130" s="307"/>
      <c r="CI130" s="308"/>
      <c r="CJ130" s="307"/>
      <c r="CK130" s="308"/>
      <c r="CL130" s="307"/>
      <c r="CM130" s="308"/>
      <c r="CN130" s="307"/>
      <c r="CO130" s="308"/>
      <c r="CP130" s="307"/>
      <c r="CQ130" s="308"/>
      <c r="CR130" s="307"/>
      <c r="CS130" s="308"/>
      <c r="CT130" s="307"/>
      <c r="CU130" s="302"/>
    </row>
    <row r="131" spans="2:99" ht="12.75" customHeight="1">
      <c r="B131" s="302"/>
      <c r="C131" s="308"/>
      <c r="D131" s="307"/>
      <c r="E131" s="308"/>
      <c r="F131" s="307"/>
      <c r="H131" s="307"/>
      <c r="I131" s="308"/>
      <c r="J131" s="307"/>
      <c r="K131" s="308"/>
      <c r="L131" s="307"/>
      <c r="M131" s="308"/>
      <c r="N131" s="307"/>
      <c r="O131" s="308"/>
      <c r="P131" s="307"/>
      <c r="Q131" s="308"/>
      <c r="R131" s="307"/>
      <c r="U131" s="308"/>
      <c r="Y131" s="308"/>
      <c r="Z131" s="307"/>
      <c r="AI131" s="308"/>
      <c r="AJ131" s="307"/>
      <c r="AK131" s="308"/>
      <c r="AL131" s="307"/>
      <c r="AM131" s="308"/>
      <c r="AN131" s="307"/>
      <c r="AO131" s="308"/>
      <c r="AP131" s="307"/>
      <c r="AQ131" s="308"/>
      <c r="AR131" s="307"/>
      <c r="AS131" s="308"/>
      <c r="AT131" s="307"/>
      <c r="AU131" s="308"/>
      <c r="AV131" s="307"/>
      <c r="AW131" s="308"/>
      <c r="AX131" s="307"/>
      <c r="AY131" s="308"/>
      <c r="AZ131" s="307"/>
      <c r="BI131" s="308"/>
      <c r="BJ131" s="307"/>
      <c r="BK131" s="308"/>
      <c r="BL131" s="307"/>
      <c r="BM131" s="308"/>
      <c r="BN131" s="307"/>
      <c r="BO131" s="308"/>
      <c r="BP131" s="307"/>
      <c r="BQ131" s="308"/>
      <c r="BR131" s="307"/>
      <c r="BT131" s="307"/>
      <c r="BU131" s="308"/>
      <c r="BV131" s="307"/>
      <c r="BW131" s="308"/>
      <c r="BX131" s="307"/>
      <c r="BY131" s="308"/>
      <c r="BZ131" s="307"/>
      <c r="CA131" s="308"/>
      <c r="CB131" s="307"/>
      <c r="CC131" s="308"/>
      <c r="CD131" s="307"/>
      <c r="CE131" s="308"/>
      <c r="CF131" s="307"/>
      <c r="CG131" s="308"/>
      <c r="CH131" s="307"/>
      <c r="CI131" s="308"/>
      <c r="CJ131" s="307"/>
      <c r="CK131" s="308"/>
      <c r="CL131" s="307"/>
      <c r="CM131" s="308"/>
      <c r="CN131" s="307"/>
      <c r="CO131" s="308"/>
      <c r="CP131" s="307"/>
      <c r="CQ131" s="308"/>
      <c r="CR131" s="307"/>
      <c r="CS131" s="308"/>
      <c r="CT131" s="307"/>
      <c r="CU131" s="302"/>
    </row>
    <row r="132" spans="2:99" ht="12.75" customHeight="1">
      <c r="B132" s="302"/>
      <c r="C132" s="308"/>
      <c r="D132" s="307"/>
      <c r="E132" s="308"/>
      <c r="F132" s="307"/>
      <c r="H132" s="307"/>
      <c r="I132" s="308"/>
      <c r="J132" s="307"/>
      <c r="K132" s="308"/>
      <c r="L132" s="307"/>
      <c r="M132" s="308"/>
      <c r="N132" s="307"/>
      <c r="O132" s="308"/>
      <c r="P132" s="307"/>
      <c r="Q132" s="308"/>
      <c r="R132" s="307"/>
      <c r="U132" s="308"/>
      <c r="Y132" s="308"/>
      <c r="Z132" s="307"/>
      <c r="AI132" s="308"/>
      <c r="AJ132" s="307"/>
      <c r="AK132" s="308"/>
      <c r="AL132" s="307"/>
      <c r="AM132" s="308"/>
      <c r="AN132" s="307"/>
      <c r="AO132" s="308"/>
      <c r="AP132" s="307"/>
      <c r="AQ132" s="308"/>
      <c r="AR132" s="307"/>
      <c r="AS132" s="308"/>
      <c r="AT132" s="307"/>
      <c r="AU132" s="308"/>
      <c r="AV132" s="307"/>
      <c r="AW132" s="308"/>
      <c r="AX132" s="307"/>
      <c r="AY132" s="308"/>
      <c r="AZ132" s="307"/>
      <c r="BI132" s="308"/>
      <c r="BJ132" s="307"/>
      <c r="BK132" s="308"/>
      <c r="BL132" s="307"/>
      <c r="BM132" s="308"/>
      <c r="BN132" s="307"/>
      <c r="BO132" s="308"/>
      <c r="BP132" s="307"/>
      <c r="BQ132" s="308"/>
      <c r="BR132" s="307"/>
      <c r="BT132" s="307"/>
      <c r="BU132" s="308"/>
      <c r="BV132" s="307"/>
      <c r="BW132" s="308"/>
      <c r="BX132" s="307"/>
      <c r="BY132" s="308"/>
      <c r="BZ132" s="307"/>
      <c r="CA132" s="308"/>
      <c r="CB132" s="307"/>
      <c r="CC132" s="308"/>
      <c r="CD132" s="307"/>
      <c r="CE132" s="308"/>
      <c r="CF132" s="307"/>
      <c r="CG132" s="308"/>
      <c r="CH132" s="307"/>
      <c r="CI132" s="308"/>
      <c r="CJ132" s="307"/>
      <c r="CK132" s="308"/>
      <c r="CL132" s="307"/>
      <c r="CM132" s="308"/>
      <c r="CN132" s="307"/>
      <c r="CO132" s="308"/>
      <c r="CP132" s="307"/>
      <c r="CQ132" s="308"/>
      <c r="CR132" s="307"/>
      <c r="CS132" s="308"/>
      <c r="CT132" s="307"/>
      <c r="CU132" s="302"/>
    </row>
    <row r="133" spans="2:99" ht="12.75" customHeight="1">
      <c r="B133" s="302"/>
      <c r="C133" s="308"/>
      <c r="D133" s="307"/>
      <c r="E133" s="308"/>
      <c r="F133" s="307"/>
      <c r="H133" s="307"/>
      <c r="I133" s="308"/>
      <c r="J133" s="307"/>
      <c r="K133" s="308"/>
      <c r="L133" s="307"/>
      <c r="M133" s="308"/>
      <c r="N133" s="307"/>
      <c r="O133" s="308"/>
      <c r="P133" s="307"/>
      <c r="Q133" s="308"/>
      <c r="R133" s="307"/>
      <c r="U133" s="308"/>
      <c r="Y133" s="308"/>
      <c r="Z133" s="307"/>
      <c r="AI133" s="308"/>
      <c r="AJ133" s="307"/>
      <c r="AK133" s="308"/>
      <c r="AL133" s="307"/>
      <c r="AM133" s="308"/>
      <c r="AN133" s="307"/>
      <c r="AO133" s="308"/>
      <c r="AP133" s="307"/>
      <c r="AQ133" s="308"/>
      <c r="AR133" s="307"/>
      <c r="AS133" s="308"/>
      <c r="AT133" s="307"/>
      <c r="AU133" s="308"/>
      <c r="AV133" s="307"/>
      <c r="AW133" s="308"/>
      <c r="AX133" s="307"/>
      <c r="AY133" s="308"/>
      <c r="AZ133" s="307"/>
      <c r="BI133" s="308"/>
      <c r="BJ133" s="307"/>
      <c r="BK133" s="308"/>
      <c r="BL133" s="307"/>
      <c r="BM133" s="308"/>
      <c r="BN133" s="307"/>
      <c r="BO133" s="308"/>
      <c r="BP133" s="307"/>
      <c r="BQ133" s="308"/>
      <c r="BR133" s="307"/>
      <c r="BT133" s="307"/>
      <c r="BU133" s="308"/>
      <c r="BV133" s="307"/>
      <c r="BW133" s="308"/>
      <c r="BX133" s="307"/>
      <c r="BY133" s="308"/>
      <c r="BZ133" s="307"/>
      <c r="CA133" s="308"/>
      <c r="CB133" s="307"/>
      <c r="CC133" s="308"/>
      <c r="CD133" s="307"/>
      <c r="CE133" s="308"/>
      <c r="CF133" s="307"/>
      <c r="CG133" s="308"/>
      <c r="CH133" s="307"/>
      <c r="CI133" s="308"/>
      <c r="CJ133" s="307"/>
      <c r="CK133" s="308"/>
      <c r="CL133" s="307"/>
      <c r="CM133" s="308"/>
      <c r="CN133" s="307"/>
      <c r="CO133" s="308"/>
      <c r="CP133" s="307"/>
      <c r="CQ133" s="308"/>
      <c r="CR133" s="307"/>
      <c r="CS133" s="308"/>
      <c r="CT133" s="307"/>
      <c r="CU133" s="302"/>
    </row>
    <row r="134" spans="2:99" ht="12.75" customHeight="1">
      <c r="B134" s="302"/>
      <c r="C134" s="308"/>
      <c r="D134" s="307"/>
      <c r="E134" s="308"/>
      <c r="F134" s="307"/>
      <c r="H134" s="307"/>
      <c r="I134" s="308"/>
      <c r="J134" s="307"/>
      <c r="K134" s="308"/>
      <c r="L134" s="307"/>
      <c r="M134" s="308"/>
      <c r="N134" s="307"/>
      <c r="O134" s="308"/>
      <c r="P134" s="307"/>
      <c r="Q134" s="308"/>
      <c r="R134" s="307"/>
      <c r="U134" s="308"/>
      <c r="Y134" s="308"/>
      <c r="Z134" s="307"/>
      <c r="AI134" s="308"/>
      <c r="AJ134" s="307"/>
      <c r="AK134" s="308"/>
      <c r="AL134" s="307"/>
      <c r="AM134" s="308"/>
      <c r="AN134" s="307"/>
      <c r="AO134" s="308"/>
      <c r="AP134" s="307"/>
      <c r="AQ134" s="308"/>
      <c r="AR134" s="307"/>
      <c r="AS134" s="308"/>
      <c r="AT134" s="307"/>
      <c r="AU134" s="308"/>
      <c r="AV134" s="307"/>
      <c r="AW134" s="308"/>
      <c r="AX134" s="307"/>
      <c r="AY134" s="308"/>
      <c r="AZ134" s="307"/>
      <c r="BI134" s="308"/>
      <c r="BJ134" s="307"/>
      <c r="BK134" s="308"/>
      <c r="BL134" s="307"/>
      <c r="BM134" s="308"/>
      <c r="BN134" s="307"/>
      <c r="BO134" s="308"/>
      <c r="BP134" s="307"/>
      <c r="BQ134" s="308"/>
      <c r="BR134" s="307"/>
      <c r="BT134" s="307"/>
      <c r="BU134" s="308"/>
      <c r="BV134" s="307"/>
      <c r="BW134" s="308"/>
      <c r="BX134" s="307"/>
      <c r="BY134" s="308"/>
      <c r="BZ134" s="307"/>
      <c r="CA134" s="308"/>
      <c r="CB134" s="307"/>
      <c r="CC134" s="308"/>
      <c r="CD134" s="307"/>
      <c r="CE134" s="308"/>
      <c r="CF134" s="307"/>
      <c r="CG134" s="308"/>
      <c r="CH134" s="307"/>
      <c r="CI134" s="308"/>
      <c r="CJ134" s="307"/>
      <c r="CK134" s="308"/>
      <c r="CL134" s="307"/>
      <c r="CM134" s="308"/>
      <c r="CN134" s="307"/>
      <c r="CO134" s="308"/>
      <c r="CP134" s="307"/>
      <c r="CQ134" s="308"/>
      <c r="CR134" s="307"/>
      <c r="CS134" s="308"/>
      <c r="CT134" s="307"/>
      <c r="CU134" s="302"/>
    </row>
    <row r="135" spans="2:99" ht="12.75" customHeight="1">
      <c r="B135" s="302"/>
      <c r="C135" s="308"/>
      <c r="D135" s="307"/>
      <c r="E135" s="308"/>
      <c r="F135" s="307"/>
      <c r="H135" s="307"/>
      <c r="I135" s="308"/>
      <c r="J135" s="307"/>
      <c r="K135" s="308"/>
      <c r="L135" s="307"/>
      <c r="M135" s="308"/>
      <c r="N135" s="307"/>
      <c r="O135" s="308"/>
      <c r="P135" s="307"/>
      <c r="Q135" s="308"/>
      <c r="R135" s="307"/>
      <c r="U135" s="308"/>
      <c r="Y135" s="308"/>
      <c r="Z135" s="307"/>
      <c r="AI135" s="308"/>
      <c r="AJ135" s="307"/>
      <c r="AK135" s="308"/>
      <c r="AL135" s="307"/>
      <c r="AM135" s="308"/>
      <c r="AN135" s="307"/>
      <c r="AO135" s="308"/>
      <c r="AP135" s="307"/>
      <c r="AQ135" s="308"/>
      <c r="AR135" s="307"/>
      <c r="AS135" s="308"/>
      <c r="AT135" s="307"/>
      <c r="AU135" s="308"/>
      <c r="AV135" s="307"/>
      <c r="AW135" s="308"/>
      <c r="AX135" s="307"/>
      <c r="AY135" s="308"/>
      <c r="AZ135" s="307"/>
      <c r="BI135" s="308"/>
      <c r="BJ135" s="307"/>
      <c r="BK135" s="308"/>
      <c r="BL135" s="307"/>
      <c r="BM135" s="308"/>
      <c r="BN135" s="307"/>
      <c r="BO135" s="308"/>
      <c r="BP135" s="307"/>
      <c r="BQ135" s="308"/>
      <c r="BR135" s="307"/>
      <c r="BT135" s="307"/>
      <c r="BU135" s="308"/>
      <c r="BV135" s="307"/>
      <c r="BW135" s="308"/>
      <c r="BX135" s="307"/>
      <c r="BY135" s="308"/>
      <c r="BZ135" s="307"/>
      <c r="CA135" s="308"/>
      <c r="CB135" s="307"/>
      <c r="CC135" s="308"/>
      <c r="CD135" s="307"/>
      <c r="CE135" s="308"/>
      <c r="CF135" s="307"/>
      <c r="CG135" s="308"/>
      <c r="CH135" s="307"/>
      <c r="CI135" s="308"/>
      <c r="CJ135" s="307"/>
      <c r="CK135" s="308"/>
      <c r="CL135" s="307"/>
      <c r="CM135" s="308"/>
      <c r="CN135" s="307"/>
      <c r="CO135" s="308"/>
      <c r="CP135" s="307"/>
      <c r="CQ135" s="308"/>
      <c r="CR135" s="307"/>
      <c r="CS135" s="308"/>
      <c r="CT135" s="307"/>
      <c r="CU135" s="302"/>
    </row>
    <row r="136" spans="2:99" ht="12.75" customHeight="1">
      <c r="B136" s="302"/>
      <c r="C136" s="308"/>
      <c r="D136" s="307"/>
      <c r="E136" s="308"/>
      <c r="F136" s="307"/>
      <c r="H136" s="307"/>
      <c r="I136" s="308"/>
      <c r="J136" s="307"/>
      <c r="K136" s="308"/>
      <c r="L136" s="307"/>
      <c r="M136" s="308"/>
      <c r="N136" s="307"/>
      <c r="O136" s="308"/>
      <c r="P136" s="307"/>
      <c r="Q136" s="308"/>
      <c r="R136" s="307"/>
      <c r="U136" s="308"/>
      <c r="Y136" s="308"/>
      <c r="Z136" s="307"/>
      <c r="AI136" s="308"/>
      <c r="AJ136" s="307"/>
      <c r="AK136" s="308"/>
      <c r="AL136" s="307"/>
      <c r="AM136" s="308"/>
      <c r="AN136" s="307"/>
      <c r="AO136" s="308"/>
      <c r="AP136" s="307"/>
      <c r="AQ136" s="308"/>
      <c r="AR136" s="307"/>
      <c r="AS136" s="308"/>
      <c r="AT136" s="307"/>
      <c r="AU136" s="308"/>
      <c r="AV136" s="307"/>
      <c r="AW136" s="308"/>
      <c r="AX136" s="307"/>
      <c r="AY136" s="308"/>
      <c r="AZ136" s="307"/>
      <c r="BI136" s="308"/>
      <c r="BJ136" s="307"/>
      <c r="BK136" s="308"/>
      <c r="BL136" s="307"/>
      <c r="BM136" s="308"/>
      <c r="BN136" s="307"/>
      <c r="BO136" s="308"/>
      <c r="BP136" s="307"/>
      <c r="BQ136" s="308"/>
      <c r="BR136" s="307"/>
      <c r="BT136" s="307"/>
      <c r="BU136" s="308"/>
      <c r="BV136" s="307"/>
      <c r="BW136" s="308"/>
      <c r="BX136" s="307"/>
      <c r="BY136" s="308"/>
      <c r="BZ136" s="307"/>
      <c r="CA136" s="308"/>
      <c r="CB136" s="307"/>
      <c r="CC136" s="308"/>
      <c r="CD136" s="307"/>
      <c r="CE136" s="308"/>
      <c r="CF136" s="307"/>
      <c r="CG136" s="308"/>
      <c r="CH136" s="307"/>
      <c r="CI136" s="308"/>
      <c r="CJ136" s="307"/>
      <c r="CK136" s="308"/>
      <c r="CL136" s="307"/>
      <c r="CM136" s="308"/>
      <c r="CN136" s="307"/>
      <c r="CO136" s="308"/>
      <c r="CP136" s="307"/>
      <c r="CQ136" s="308"/>
      <c r="CR136" s="307"/>
      <c r="CS136" s="308"/>
      <c r="CT136" s="307"/>
      <c r="CU136" s="302"/>
    </row>
    <row r="137" spans="2:99" ht="12.75" customHeight="1">
      <c r="B137" s="302"/>
      <c r="C137" s="308"/>
      <c r="D137" s="307"/>
      <c r="E137" s="308"/>
      <c r="F137" s="307"/>
      <c r="H137" s="307"/>
      <c r="I137" s="308"/>
      <c r="J137" s="307"/>
      <c r="K137" s="308"/>
      <c r="L137" s="307"/>
      <c r="M137" s="308"/>
      <c r="N137" s="307"/>
      <c r="O137" s="308"/>
      <c r="P137" s="307"/>
      <c r="Q137" s="308"/>
      <c r="R137" s="307"/>
      <c r="U137" s="308"/>
      <c r="Y137" s="308"/>
      <c r="Z137" s="307"/>
      <c r="AI137" s="308"/>
      <c r="AJ137" s="307"/>
      <c r="AK137" s="308"/>
      <c r="AL137" s="307"/>
      <c r="AM137" s="308"/>
      <c r="AN137" s="307"/>
      <c r="AO137" s="308"/>
      <c r="AP137" s="307"/>
      <c r="AQ137" s="308"/>
      <c r="AR137" s="307"/>
      <c r="AS137" s="308"/>
      <c r="AT137" s="307"/>
      <c r="AU137" s="308"/>
      <c r="AV137" s="307"/>
      <c r="AW137" s="308"/>
      <c r="AX137" s="307"/>
      <c r="AY137" s="308"/>
      <c r="AZ137" s="307"/>
      <c r="BI137" s="308"/>
      <c r="BJ137" s="307"/>
      <c r="BK137" s="308"/>
      <c r="BL137" s="307"/>
      <c r="BM137" s="308"/>
      <c r="BN137" s="307"/>
      <c r="BO137" s="308"/>
      <c r="BP137" s="307"/>
      <c r="BQ137" s="308"/>
      <c r="BR137" s="307"/>
      <c r="BT137" s="307"/>
      <c r="BU137" s="308"/>
      <c r="BV137" s="307"/>
      <c r="BW137" s="308"/>
      <c r="BX137" s="307"/>
      <c r="BY137" s="308"/>
      <c r="BZ137" s="307"/>
      <c r="CA137" s="308"/>
      <c r="CB137" s="307"/>
      <c r="CC137" s="308"/>
      <c r="CD137" s="307"/>
      <c r="CE137" s="308"/>
      <c r="CF137" s="307"/>
      <c r="CG137" s="308"/>
      <c r="CH137" s="307"/>
      <c r="CI137" s="308"/>
      <c r="CJ137" s="307"/>
      <c r="CK137" s="308"/>
      <c r="CL137" s="307"/>
      <c r="CM137" s="308"/>
      <c r="CN137" s="307"/>
      <c r="CO137" s="308"/>
      <c r="CP137" s="307"/>
      <c r="CQ137" s="308"/>
      <c r="CR137" s="307"/>
      <c r="CS137" s="308"/>
      <c r="CT137" s="307"/>
      <c r="CU137" s="302"/>
    </row>
    <row r="138" spans="2:99" ht="12.75" customHeight="1">
      <c r="B138" s="302"/>
      <c r="C138" s="308"/>
      <c r="D138" s="307"/>
      <c r="E138" s="308"/>
      <c r="F138" s="307"/>
      <c r="H138" s="307"/>
      <c r="I138" s="308"/>
      <c r="J138" s="307"/>
      <c r="K138" s="308"/>
      <c r="L138" s="307"/>
      <c r="M138" s="308"/>
      <c r="N138" s="307"/>
      <c r="O138" s="308"/>
      <c r="P138" s="307"/>
      <c r="Q138" s="308"/>
      <c r="R138" s="307"/>
      <c r="U138" s="308"/>
      <c r="Y138" s="308"/>
      <c r="Z138" s="307"/>
      <c r="AI138" s="308"/>
      <c r="AJ138" s="307"/>
      <c r="AK138" s="308"/>
      <c r="AL138" s="307"/>
      <c r="AM138" s="308"/>
      <c r="AN138" s="307"/>
      <c r="AO138" s="308"/>
      <c r="AP138" s="307"/>
      <c r="AQ138" s="308"/>
      <c r="AR138" s="307"/>
      <c r="AS138" s="308"/>
      <c r="AT138" s="307"/>
      <c r="AU138" s="308"/>
      <c r="AV138" s="307"/>
      <c r="AW138" s="308"/>
      <c r="AX138" s="307"/>
      <c r="AY138" s="308"/>
      <c r="AZ138" s="307"/>
      <c r="BI138" s="308"/>
      <c r="BJ138" s="307"/>
      <c r="BK138" s="308"/>
      <c r="BL138" s="307"/>
      <c r="BM138" s="308"/>
      <c r="BN138" s="307"/>
      <c r="BO138" s="308"/>
      <c r="BP138" s="307"/>
      <c r="BQ138" s="308"/>
      <c r="BR138" s="307"/>
      <c r="BT138" s="307"/>
      <c r="BU138" s="308"/>
      <c r="BV138" s="307"/>
      <c r="BW138" s="308"/>
      <c r="BX138" s="307"/>
      <c r="BY138" s="308"/>
      <c r="BZ138" s="307"/>
      <c r="CA138" s="308"/>
      <c r="CB138" s="307"/>
      <c r="CC138" s="308"/>
      <c r="CD138" s="307"/>
      <c r="CE138" s="308"/>
      <c r="CF138" s="307"/>
      <c r="CG138" s="308"/>
      <c r="CH138" s="307"/>
      <c r="CI138" s="308"/>
      <c r="CJ138" s="307"/>
      <c r="CK138" s="308"/>
      <c r="CL138" s="307"/>
      <c r="CM138" s="308"/>
      <c r="CN138" s="307"/>
      <c r="CO138" s="308"/>
      <c r="CP138" s="307"/>
      <c r="CQ138" s="308"/>
      <c r="CR138" s="307"/>
      <c r="CS138" s="308"/>
      <c r="CT138" s="307"/>
      <c r="CU138" s="302"/>
    </row>
    <row r="139" spans="2:99" ht="12.75" customHeight="1">
      <c r="B139" s="302"/>
      <c r="C139" s="308"/>
      <c r="D139" s="307"/>
      <c r="E139" s="308"/>
      <c r="F139" s="307"/>
      <c r="H139" s="307"/>
      <c r="I139" s="308"/>
      <c r="J139" s="307"/>
      <c r="K139" s="308"/>
      <c r="L139" s="307"/>
      <c r="M139" s="308"/>
      <c r="N139" s="307"/>
      <c r="O139" s="308"/>
      <c r="P139" s="307"/>
      <c r="Q139" s="308"/>
      <c r="R139" s="307"/>
      <c r="U139" s="308"/>
      <c r="Y139" s="308"/>
      <c r="Z139" s="307"/>
      <c r="AI139" s="308"/>
      <c r="AJ139" s="307"/>
      <c r="AK139" s="308"/>
      <c r="AL139" s="307"/>
      <c r="AM139" s="308"/>
      <c r="AN139" s="307"/>
      <c r="AO139" s="308"/>
      <c r="AP139" s="307"/>
      <c r="AQ139" s="308"/>
      <c r="AR139" s="307"/>
      <c r="AS139" s="308"/>
      <c r="AT139" s="307"/>
      <c r="AU139" s="308"/>
      <c r="AV139" s="307"/>
      <c r="AW139" s="308"/>
      <c r="AX139" s="307"/>
      <c r="AY139" s="308"/>
      <c r="AZ139" s="307"/>
      <c r="BI139" s="308"/>
      <c r="BJ139" s="307"/>
      <c r="BK139" s="308"/>
      <c r="BL139" s="307"/>
      <c r="BM139" s="308"/>
      <c r="BN139" s="307"/>
      <c r="BO139" s="308"/>
      <c r="BP139" s="307"/>
      <c r="BQ139" s="308"/>
      <c r="BR139" s="307"/>
      <c r="BT139" s="307"/>
      <c r="BU139" s="308"/>
      <c r="BV139" s="307"/>
      <c r="BW139" s="308"/>
      <c r="BX139" s="307"/>
      <c r="BY139" s="308"/>
      <c r="BZ139" s="307"/>
      <c r="CA139" s="308"/>
      <c r="CB139" s="307"/>
      <c r="CC139" s="308"/>
      <c r="CD139" s="307"/>
      <c r="CE139" s="308"/>
      <c r="CF139" s="307"/>
      <c r="CG139" s="308"/>
      <c r="CH139" s="307"/>
      <c r="CI139" s="308"/>
      <c r="CJ139" s="307"/>
      <c r="CK139" s="308"/>
      <c r="CL139" s="307"/>
      <c r="CM139" s="308"/>
      <c r="CN139" s="307"/>
      <c r="CO139" s="308"/>
      <c r="CP139" s="307"/>
      <c r="CQ139" s="308"/>
      <c r="CR139" s="307"/>
      <c r="CS139" s="308"/>
      <c r="CT139" s="307"/>
      <c r="CU139" s="302"/>
    </row>
    <row r="140" spans="2:99" ht="12.75" customHeight="1">
      <c r="B140" s="302"/>
      <c r="C140" s="308"/>
      <c r="D140" s="307"/>
      <c r="E140" s="308"/>
      <c r="F140" s="307"/>
      <c r="H140" s="307"/>
      <c r="I140" s="308"/>
      <c r="J140" s="307"/>
      <c r="K140" s="308"/>
      <c r="L140" s="307"/>
      <c r="M140" s="308"/>
      <c r="N140" s="307"/>
      <c r="O140" s="308"/>
      <c r="P140" s="307"/>
      <c r="Q140" s="308"/>
      <c r="R140" s="307"/>
      <c r="U140" s="308"/>
      <c r="Y140" s="308"/>
      <c r="Z140" s="307"/>
      <c r="AI140" s="308"/>
      <c r="AJ140" s="307"/>
      <c r="AK140" s="308"/>
      <c r="AL140" s="307"/>
      <c r="AM140" s="308"/>
      <c r="AN140" s="307"/>
      <c r="AO140" s="308"/>
      <c r="AP140" s="307"/>
      <c r="AQ140" s="308"/>
      <c r="AR140" s="307"/>
      <c r="AS140" s="308"/>
      <c r="AT140" s="307"/>
      <c r="AU140" s="308"/>
      <c r="AV140" s="307"/>
      <c r="AW140" s="308"/>
      <c r="AX140" s="307"/>
      <c r="AY140" s="308"/>
      <c r="AZ140" s="307"/>
      <c r="BI140" s="308"/>
      <c r="BJ140" s="307"/>
      <c r="BK140" s="308"/>
      <c r="BL140" s="307"/>
      <c r="BM140" s="308"/>
      <c r="BN140" s="307"/>
      <c r="BO140" s="308"/>
      <c r="BP140" s="307"/>
      <c r="BQ140" s="308"/>
      <c r="BR140" s="307"/>
      <c r="BT140" s="307"/>
      <c r="BU140" s="308"/>
      <c r="BV140" s="307"/>
      <c r="BW140" s="308"/>
      <c r="BX140" s="307"/>
      <c r="BY140" s="308"/>
      <c r="BZ140" s="307"/>
      <c r="CA140" s="308"/>
      <c r="CB140" s="307"/>
      <c r="CC140" s="308"/>
      <c r="CD140" s="307"/>
      <c r="CE140" s="308"/>
      <c r="CF140" s="307"/>
      <c r="CG140" s="308"/>
      <c r="CH140" s="307"/>
      <c r="CI140" s="308"/>
      <c r="CJ140" s="307"/>
      <c r="CK140" s="308"/>
      <c r="CL140" s="307"/>
      <c r="CM140" s="308"/>
      <c r="CN140" s="307"/>
      <c r="CO140" s="308"/>
      <c r="CP140" s="307"/>
      <c r="CQ140" s="308"/>
      <c r="CR140" s="307"/>
      <c r="CS140" s="308"/>
      <c r="CT140" s="307"/>
      <c r="CU140" s="302"/>
    </row>
    <row r="141" spans="2:99" ht="12.75" customHeight="1">
      <c r="B141" s="302"/>
      <c r="C141" s="308"/>
      <c r="D141" s="307"/>
      <c r="E141" s="308"/>
      <c r="F141" s="307"/>
      <c r="H141" s="307"/>
      <c r="I141" s="308"/>
      <c r="J141" s="307"/>
      <c r="K141" s="308"/>
      <c r="L141" s="307"/>
      <c r="M141" s="308"/>
      <c r="N141" s="307"/>
      <c r="O141" s="308"/>
      <c r="P141" s="307"/>
      <c r="Q141" s="308"/>
      <c r="R141" s="307"/>
      <c r="U141" s="308"/>
      <c r="Y141" s="308"/>
      <c r="Z141" s="307"/>
      <c r="AI141" s="308"/>
      <c r="AJ141" s="307"/>
      <c r="AK141" s="308"/>
      <c r="AL141" s="307"/>
      <c r="AM141" s="308"/>
      <c r="AN141" s="307"/>
      <c r="AO141" s="308"/>
      <c r="AP141" s="307"/>
      <c r="AQ141" s="308"/>
      <c r="AR141" s="307"/>
      <c r="AS141" s="308"/>
      <c r="AT141" s="307"/>
      <c r="AU141" s="308"/>
      <c r="AV141" s="307"/>
      <c r="AW141" s="308"/>
      <c r="AX141" s="307"/>
      <c r="AY141" s="308"/>
      <c r="AZ141" s="307"/>
      <c r="BI141" s="308"/>
      <c r="BJ141" s="307"/>
      <c r="BK141" s="308"/>
      <c r="BL141" s="307"/>
      <c r="BM141" s="308"/>
      <c r="BN141" s="307"/>
      <c r="BO141" s="308"/>
      <c r="BP141" s="307"/>
      <c r="BQ141" s="308"/>
      <c r="BR141" s="307"/>
      <c r="BT141" s="307"/>
      <c r="BU141" s="308"/>
      <c r="BV141" s="307"/>
      <c r="BW141" s="308"/>
      <c r="BX141" s="307"/>
      <c r="BY141" s="308"/>
      <c r="BZ141" s="307"/>
      <c r="CA141" s="308"/>
      <c r="CB141" s="307"/>
      <c r="CC141" s="308"/>
      <c r="CD141" s="307"/>
      <c r="CE141" s="308"/>
      <c r="CF141" s="307"/>
      <c r="CG141" s="308"/>
      <c r="CH141" s="307"/>
      <c r="CI141" s="308"/>
      <c r="CJ141" s="307"/>
      <c r="CK141" s="308"/>
      <c r="CL141" s="307"/>
      <c r="CM141" s="308"/>
      <c r="CN141" s="307"/>
      <c r="CO141" s="308"/>
      <c r="CP141" s="307"/>
      <c r="CQ141" s="308"/>
      <c r="CR141" s="307"/>
      <c r="CS141" s="308"/>
      <c r="CT141" s="307"/>
      <c r="CU141" s="302"/>
    </row>
    <row r="142" spans="2:99" ht="12.75" customHeight="1">
      <c r="B142" s="302"/>
      <c r="C142" s="308"/>
      <c r="D142" s="307"/>
      <c r="E142" s="308"/>
      <c r="F142" s="307"/>
      <c r="H142" s="307"/>
      <c r="I142" s="308"/>
      <c r="J142" s="307"/>
      <c r="K142" s="308"/>
      <c r="L142" s="307"/>
      <c r="M142" s="308"/>
      <c r="N142" s="307"/>
      <c r="O142" s="308"/>
      <c r="P142" s="307"/>
      <c r="Q142" s="308"/>
      <c r="R142" s="307"/>
      <c r="U142" s="308"/>
      <c r="Y142" s="308"/>
      <c r="Z142" s="307"/>
      <c r="AI142" s="308"/>
      <c r="AJ142" s="307"/>
      <c r="AK142" s="308"/>
      <c r="AL142" s="307"/>
      <c r="AM142" s="308"/>
      <c r="AN142" s="307"/>
      <c r="AO142" s="308"/>
      <c r="AP142" s="307"/>
      <c r="AQ142" s="308"/>
      <c r="AR142" s="307"/>
      <c r="AS142" s="308"/>
      <c r="AT142" s="307"/>
      <c r="AU142" s="308"/>
      <c r="AV142" s="307"/>
      <c r="AW142" s="308"/>
      <c r="AX142" s="307"/>
      <c r="AY142" s="308"/>
      <c r="AZ142" s="307"/>
      <c r="BI142" s="308"/>
      <c r="BJ142" s="307"/>
      <c r="BK142" s="308"/>
      <c r="BL142" s="307"/>
      <c r="BM142" s="308"/>
      <c r="BN142" s="307"/>
      <c r="BO142" s="308"/>
      <c r="BP142" s="307"/>
      <c r="BQ142" s="308"/>
      <c r="BR142" s="307"/>
      <c r="BT142" s="307"/>
      <c r="BU142" s="308"/>
      <c r="BV142" s="307"/>
      <c r="BW142" s="308"/>
      <c r="BX142" s="307"/>
      <c r="BY142" s="308"/>
      <c r="BZ142" s="307"/>
      <c r="CA142" s="308"/>
      <c r="CB142" s="307"/>
      <c r="CC142" s="308"/>
      <c r="CD142" s="307"/>
      <c r="CE142" s="308"/>
      <c r="CF142" s="307"/>
      <c r="CG142" s="308"/>
      <c r="CH142" s="307"/>
      <c r="CI142" s="308"/>
      <c r="CJ142" s="307"/>
      <c r="CK142" s="308"/>
      <c r="CL142" s="307"/>
      <c r="CM142" s="308"/>
      <c r="CN142" s="307"/>
      <c r="CO142" s="308"/>
      <c r="CP142" s="307"/>
      <c r="CQ142" s="308"/>
      <c r="CR142" s="307"/>
      <c r="CS142" s="308"/>
      <c r="CT142" s="307"/>
      <c r="CU142" s="302"/>
    </row>
    <row r="143" spans="2:99" ht="12.75" customHeight="1">
      <c r="B143" s="302"/>
      <c r="C143" s="308"/>
      <c r="D143" s="307"/>
      <c r="E143" s="308"/>
      <c r="F143" s="307"/>
      <c r="H143" s="307"/>
      <c r="I143" s="308"/>
      <c r="J143" s="307"/>
      <c r="K143" s="308"/>
      <c r="L143" s="307"/>
      <c r="M143" s="308"/>
      <c r="N143" s="307"/>
      <c r="O143" s="308"/>
      <c r="P143" s="307"/>
      <c r="Q143" s="308"/>
      <c r="R143" s="307"/>
      <c r="U143" s="308"/>
      <c r="Y143" s="308"/>
      <c r="Z143" s="307"/>
      <c r="AI143" s="308"/>
      <c r="AJ143" s="307"/>
      <c r="AK143" s="308"/>
      <c r="AL143" s="307"/>
      <c r="AM143" s="308"/>
      <c r="AN143" s="307"/>
      <c r="AO143" s="308"/>
      <c r="AP143" s="307"/>
      <c r="AQ143" s="308"/>
      <c r="AR143" s="307"/>
      <c r="AS143" s="308"/>
      <c r="AT143" s="307"/>
      <c r="AU143" s="308"/>
      <c r="AV143" s="307"/>
      <c r="AW143" s="308"/>
      <c r="AX143" s="307"/>
      <c r="AY143" s="308"/>
      <c r="AZ143" s="307"/>
      <c r="BI143" s="308"/>
      <c r="BJ143" s="307"/>
      <c r="BK143" s="308"/>
      <c r="BL143" s="307"/>
      <c r="BM143" s="308"/>
      <c r="BN143" s="307"/>
      <c r="BO143" s="308"/>
      <c r="BP143" s="307"/>
      <c r="BQ143" s="308"/>
      <c r="BR143" s="307"/>
      <c r="BT143" s="307"/>
      <c r="BU143" s="308"/>
      <c r="BV143" s="307"/>
      <c r="BW143" s="308"/>
      <c r="BX143" s="307"/>
      <c r="BY143" s="308"/>
      <c r="BZ143" s="307"/>
      <c r="CA143" s="308"/>
      <c r="CB143" s="307"/>
      <c r="CC143" s="308"/>
      <c r="CD143" s="307"/>
      <c r="CE143" s="308"/>
      <c r="CF143" s="307"/>
      <c r="CG143" s="308"/>
      <c r="CH143" s="307"/>
      <c r="CI143" s="308"/>
      <c r="CJ143" s="307"/>
      <c r="CK143" s="308"/>
      <c r="CL143" s="307"/>
      <c r="CM143" s="308"/>
      <c r="CN143" s="307"/>
      <c r="CO143" s="308"/>
      <c r="CP143" s="307"/>
      <c r="CQ143" s="308"/>
      <c r="CR143" s="307"/>
      <c r="CS143" s="308"/>
      <c r="CT143" s="307"/>
      <c r="CU143" s="302"/>
    </row>
    <row r="144" spans="2:99" ht="12.75" customHeight="1">
      <c r="B144" s="302"/>
      <c r="C144" s="308"/>
      <c r="D144" s="307"/>
      <c r="E144" s="308"/>
      <c r="F144" s="307"/>
      <c r="H144" s="307"/>
      <c r="I144" s="308"/>
      <c r="J144" s="307"/>
      <c r="K144" s="308"/>
      <c r="L144" s="307"/>
      <c r="M144" s="308"/>
      <c r="N144" s="307"/>
      <c r="O144" s="308"/>
      <c r="P144" s="307"/>
      <c r="Q144" s="308"/>
      <c r="R144" s="307"/>
      <c r="U144" s="308"/>
      <c r="Y144" s="308"/>
      <c r="Z144" s="307"/>
      <c r="AI144" s="308"/>
      <c r="AJ144" s="307"/>
      <c r="AK144" s="308"/>
      <c r="AL144" s="307"/>
      <c r="AM144" s="308"/>
      <c r="AN144" s="307"/>
      <c r="AO144" s="308"/>
      <c r="AP144" s="307"/>
      <c r="AQ144" s="308"/>
      <c r="AR144" s="307"/>
      <c r="AS144" s="308"/>
      <c r="AT144" s="307"/>
      <c r="AU144" s="308"/>
      <c r="AV144" s="307"/>
      <c r="AW144" s="308"/>
      <c r="AX144" s="307"/>
      <c r="AY144" s="308"/>
      <c r="AZ144" s="307"/>
      <c r="BI144" s="308"/>
      <c r="BJ144" s="307"/>
      <c r="BK144" s="308"/>
      <c r="BL144" s="307"/>
      <c r="BM144" s="308"/>
      <c r="BN144" s="307"/>
      <c r="BO144" s="308"/>
      <c r="BP144" s="307"/>
      <c r="BQ144" s="308"/>
      <c r="BR144" s="307"/>
      <c r="BT144" s="307"/>
      <c r="BU144" s="308"/>
      <c r="BV144" s="307"/>
      <c r="BW144" s="308"/>
      <c r="BX144" s="307"/>
      <c r="BY144" s="308"/>
      <c r="BZ144" s="307"/>
      <c r="CA144" s="308"/>
      <c r="CB144" s="307"/>
      <c r="CC144" s="308"/>
      <c r="CD144" s="307"/>
      <c r="CE144" s="308"/>
      <c r="CF144" s="307"/>
      <c r="CG144" s="308"/>
      <c r="CH144" s="307"/>
      <c r="CI144" s="308"/>
      <c r="CJ144" s="307"/>
      <c r="CK144" s="308"/>
      <c r="CL144" s="307"/>
      <c r="CM144" s="308"/>
      <c r="CN144" s="307"/>
      <c r="CO144" s="308"/>
      <c r="CP144" s="307"/>
      <c r="CQ144" s="308"/>
      <c r="CR144" s="307"/>
      <c r="CS144" s="308"/>
      <c r="CT144" s="307"/>
      <c r="CU144" s="302"/>
    </row>
    <row r="145" spans="2:99" ht="12.75" customHeight="1">
      <c r="B145" s="302"/>
      <c r="C145" s="308"/>
      <c r="D145" s="307"/>
      <c r="E145" s="308"/>
      <c r="F145" s="307"/>
      <c r="H145" s="307"/>
      <c r="I145" s="308"/>
      <c r="J145" s="307"/>
      <c r="K145" s="308"/>
      <c r="L145" s="307"/>
      <c r="M145" s="308"/>
      <c r="N145" s="307"/>
      <c r="O145" s="308"/>
      <c r="P145" s="307"/>
      <c r="Q145" s="308"/>
      <c r="R145" s="307"/>
      <c r="U145" s="308"/>
      <c r="Y145" s="308"/>
      <c r="Z145" s="307"/>
      <c r="AI145" s="308"/>
      <c r="AJ145" s="307"/>
      <c r="AK145" s="308"/>
      <c r="AL145" s="307"/>
      <c r="AM145" s="308"/>
      <c r="AN145" s="307"/>
      <c r="AO145" s="308"/>
      <c r="AP145" s="307"/>
      <c r="AQ145" s="308"/>
      <c r="AR145" s="307"/>
      <c r="AS145" s="308"/>
      <c r="AT145" s="307"/>
      <c r="AU145" s="308"/>
      <c r="AV145" s="307"/>
      <c r="AW145" s="308"/>
      <c r="AX145" s="307"/>
      <c r="AY145" s="308"/>
      <c r="AZ145" s="307"/>
      <c r="BI145" s="308"/>
      <c r="BJ145" s="307"/>
      <c r="BK145" s="308"/>
      <c r="BL145" s="307"/>
      <c r="BM145" s="308"/>
      <c r="BN145" s="307"/>
      <c r="BO145" s="308"/>
      <c r="BP145" s="307"/>
      <c r="BQ145" s="308"/>
      <c r="BR145" s="307"/>
      <c r="BT145" s="307"/>
      <c r="BU145" s="308"/>
      <c r="BV145" s="307"/>
      <c r="BW145" s="308"/>
      <c r="BX145" s="307"/>
      <c r="BY145" s="308"/>
      <c r="BZ145" s="307"/>
      <c r="CA145" s="308"/>
      <c r="CB145" s="307"/>
      <c r="CC145" s="308"/>
      <c r="CD145" s="307"/>
      <c r="CE145" s="308"/>
      <c r="CF145" s="307"/>
      <c r="CG145" s="308"/>
      <c r="CH145" s="307"/>
      <c r="CI145" s="308"/>
      <c r="CJ145" s="307"/>
      <c r="CK145" s="308"/>
      <c r="CL145" s="307"/>
      <c r="CM145" s="308"/>
      <c r="CN145" s="307"/>
      <c r="CO145" s="308"/>
      <c r="CP145" s="307"/>
      <c r="CQ145" s="308"/>
      <c r="CR145" s="307"/>
      <c r="CS145" s="308"/>
      <c r="CT145" s="307"/>
      <c r="CU145" s="302"/>
    </row>
    <row r="146" spans="2:99" ht="12.75" customHeight="1">
      <c r="B146" s="302"/>
      <c r="C146" s="308"/>
      <c r="D146" s="307"/>
      <c r="E146" s="308"/>
      <c r="F146" s="307"/>
      <c r="H146" s="307"/>
      <c r="I146" s="308"/>
      <c r="J146" s="307"/>
      <c r="K146" s="308"/>
      <c r="L146" s="307"/>
      <c r="M146" s="308"/>
      <c r="N146" s="307"/>
      <c r="O146" s="308"/>
      <c r="P146" s="307"/>
      <c r="Q146" s="308"/>
      <c r="R146" s="307"/>
      <c r="U146" s="308"/>
      <c r="Y146" s="308"/>
      <c r="Z146" s="307"/>
      <c r="AI146" s="308"/>
      <c r="AJ146" s="307"/>
      <c r="AK146" s="308"/>
      <c r="AL146" s="307"/>
      <c r="AM146" s="308"/>
      <c r="AN146" s="307"/>
      <c r="AO146" s="308"/>
      <c r="AP146" s="307"/>
      <c r="AQ146" s="308"/>
      <c r="AR146" s="307"/>
      <c r="AS146" s="308"/>
      <c r="AT146" s="307"/>
      <c r="AU146" s="308"/>
      <c r="AV146" s="307"/>
      <c r="AW146" s="308"/>
      <c r="AX146" s="307"/>
      <c r="AY146" s="308"/>
      <c r="AZ146" s="307"/>
      <c r="BI146" s="308"/>
      <c r="BJ146" s="307"/>
      <c r="BK146" s="308"/>
      <c r="BL146" s="307"/>
      <c r="BM146" s="308"/>
      <c r="BN146" s="307"/>
      <c r="BO146" s="308"/>
      <c r="BP146" s="307"/>
      <c r="BQ146" s="308"/>
      <c r="BR146" s="307"/>
      <c r="BT146" s="307"/>
      <c r="BU146" s="308"/>
      <c r="BV146" s="307"/>
      <c r="BW146" s="308"/>
      <c r="BX146" s="307"/>
      <c r="BY146" s="308"/>
      <c r="BZ146" s="307"/>
      <c r="CA146" s="308"/>
      <c r="CB146" s="307"/>
      <c r="CC146" s="308"/>
      <c r="CD146" s="307"/>
      <c r="CE146" s="308"/>
      <c r="CF146" s="307"/>
      <c r="CG146" s="308"/>
      <c r="CH146" s="307"/>
      <c r="CI146" s="308"/>
      <c r="CJ146" s="307"/>
      <c r="CK146" s="308"/>
      <c r="CL146" s="307"/>
      <c r="CM146" s="308"/>
      <c r="CN146" s="307"/>
      <c r="CO146" s="308"/>
      <c r="CP146" s="307"/>
      <c r="CQ146" s="308"/>
      <c r="CR146" s="307"/>
      <c r="CS146" s="308"/>
      <c r="CT146" s="307"/>
      <c r="CU146" s="302"/>
    </row>
    <row r="147" spans="2:99" ht="12.75" customHeight="1">
      <c r="B147" s="302"/>
      <c r="C147" s="308"/>
      <c r="D147" s="307"/>
      <c r="E147" s="308"/>
      <c r="F147" s="307"/>
      <c r="H147" s="307"/>
      <c r="I147" s="308"/>
      <c r="J147" s="307"/>
      <c r="K147" s="308"/>
      <c r="L147" s="307"/>
      <c r="M147" s="308"/>
      <c r="N147" s="307"/>
      <c r="O147" s="308"/>
      <c r="P147" s="307"/>
      <c r="Q147" s="308"/>
      <c r="R147" s="307"/>
      <c r="U147" s="308"/>
      <c r="Y147" s="308"/>
      <c r="Z147" s="307"/>
      <c r="AI147" s="308"/>
      <c r="AJ147" s="307"/>
      <c r="AK147" s="308"/>
      <c r="AL147" s="307"/>
      <c r="AM147" s="308"/>
      <c r="AN147" s="307"/>
      <c r="AO147" s="308"/>
      <c r="AP147" s="307"/>
      <c r="AQ147" s="308"/>
      <c r="AR147" s="307"/>
      <c r="AS147" s="308"/>
      <c r="AT147" s="307"/>
      <c r="AU147" s="308"/>
      <c r="AV147" s="307"/>
      <c r="AW147" s="308"/>
      <c r="AX147" s="307"/>
      <c r="AY147" s="308"/>
      <c r="AZ147" s="307"/>
      <c r="BI147" s="308"/>
      <c r="BJ147" s="307"/>
      <c r="BK147" s="308"/>
      <c r="BL147" s="307"/>
      <c r="BM147" s="308"/>
      <c r="BN147" s="307"/>
      <c r="BO147" s="308"/>
      <c r="BP147" s="307"/>
      <c r="BQ147" s="308"/>
      <c r="BR147" s="307"/>
      <c r="BT147" s="307"/>
      <c r="BU147" s="308"/>
      <c r="BV147" s="307"/>
      <c r="BW147" s="308"/>
      <c r="BX147" s="307"/>
      <c r="BY147" s="308"/>
      <c r="BZ147" s="307"/>
      <c r="CA147" s="308"/>
      <c r="CB147" s="307"/>
      <c r="CC147" s="308"/>
      <c r="CD147" s="307"/>
      <c r="CE147" s="308"/>
      <c r="CF147" s="307"/>
      <c r="CG147" s="308"/>
      <c r="CH147" s="307"/>
      <c r="CI147" s="308"/>
      <c r="CJ147" s="307"/>
      <c r="CK147" s="308"/>
      <c r="CL147" s="307"/>
      <c r="CM147" s="308"/>
      <c r="CN147" s="307"/>
      <c r="CO147" s="308"/>
      <c r="CP147" s="307"/>
      <c r="CQ147" s="308"/>
      <c r="CR147" s="307"/>
      <c r="CS147" s="308"/>
      <c r="CT147" s="307"/>
      <c r="CU147" s="302"/>
    </row>
    <row r="148" spans="2:99" ht="12.75" customHeight="1">
      <c r="B148" s="302"/>
      <c r="C148" s="308"/>
      <c r="D148" s="307"/>
      <c r="E148" s="308"/>
      <c r="F148" s="307"/>
      <c r="H148" s="307"/>
      <c r="I148" s="308"/>
      <c r="J148" s="307"/>
      <c r="K148" s="308"/>
      <c r="L148" s="307"/>
      <c r="M148" s="308"/>
      <c r="N148" s="307"/>
      <c r="O148" s="308"/>
      <c r="P148" s="307"/>
      <c r="Q148" s="308"/>
      <c r="R148" s="307"/>
      <c r="U148" s="308"/>
      <c r="Y148" s="308"/>
      <c r="Z148" s="307"/>
      <c r="AI148" s="308"/>
      <c r="AJ148" s="307"/>
      <c r="AK148" s="308"/>
      <c r="AL148" s="307"/>
      <c r="AM148" s="308"/>
      <c r="AN148" s="307"/>
      <c r="AO148" s="308"/>
      <c r="AP148" s="307"/>
      <c r="AQ148" s="308"/>
      <c r="AR148" s="307"/>
      <c r="AS148" s="308"/>
      <c r="AT148" s="307"/>
      <c r="AU148" s="308"/>
      <c r="AV148" s="307"/>
      <c r="AW148" s="308"/>
      <c r="AX148" s="307"/>
      <c r="AY148" s="308"/>
      <c r="AZ148" s="307"/>
      <c r="BI148" s="308"/>
      <c r="BJ148" s="307"/>
      <c r="BK148" s="308"/>
      <c r="BL148" s="307"/>
      <c r="BM148" s="308"/>
      <c r="BN148" s="307"/>
      <c r="BO148" s="308"/>
      <c r="BP148" s="307"/>
      <c r="BQ148" s="308"/>
      <c r="BR148" s="307"/>
      <c r="BT148" s="307"/>
      <c r="BU148" s="308"/>
      <c r="BV148" s="307"/>
      <c r="BW148" s="308"/>
      <c r="BX148" s="307"/>
      <c r="BY148" s="308"/>
      <c r="BZ148" s="307"/>
      <c r="CA148" s="308"/>
      <c r="CB148" s="307"/>
      <c r="CC148" s="308"/>
      <c r="CD148" s="307"/>
      <c r="CE148" s="308"/>
      <c r="CF148" s="307"/>
      <c r="CG148" s="308"/>
      <c r="CH148" s="307"/>
      <c r="CI148" s="308"/>
      <c r="CJ148" s="307"/>
      <c r="CK148" s="308"/>
      <c r="CL148" s="307"/>
      <c r="CM148" s="308"/>
      <c r="CN148" s="307"/>
      <c r="CO148" s="308"/>
      <c r="CP148" s="307"/>
      <c r="CQ148" s="308"/>
      <c r="CR148" s="307"/>
      <c r="CS148" s="308"/>
      <c r="CT148" s="307"/>
      <c r="CU148" s="302"/>
    </row>
    <row r="149" spans="2:99" ht="12.75" customHeight="1">
      <c r="B149" s="302"/>
      <c r="C149" s="308"/>
      <c r="D149" s="307"/>
      <c r="E149" s="308"/>
      <c r="F149" s="307"/>
      <c r="H149" s="307"/>
      <c r="I149" s="308"/>
      <c r="J149" s="307"/>
      <c r="K149" s="308"/>
      <c r="L149" s="307"/>
      <c r="M149" s="308"/>
      <c r="N149" s="307"/>
      <c r="O149" s="308"/>
      <c r="P149" s="307"/>
      <c r="Q149" s="308"/>
      <c r="R149" s="307"/>
      <c r="U149" s="308"/>
      <c r="Y149" s="308"/>
      <c r="Z149" s="307"/>
      <c r="AI149" s="308"/>
      <c r="AJ149" s="307"/>
      <c r="AK149" s="308"/>
      <c r="AL149" s="307"/>
      <c r="AM149" s="308"/>
      <c r="AN149" s="307"/>
      <c r="AO149" s="308"/>
      <c r="AP149" s="307"/>
      <c r="AQ149" s="308"/>
      <c r="AR149" s="307"/>
      <c r="AS149" s="308"/>
      <c r="AT149" s="307"/>
      <c r="AU149" s="308"/>
      <c r="AV149" s="307"/>
      <c r="AW149" s="308"/>
      <c r="AX149" s="307"/>
      <c r="AY149" s="308"/>
      <c r="AZ149" s="307"/>
      <c r="BI149" s="308"/>
      <c r="BJ149" s="307"/>
      <c r="BK149" s="308"/>
      <c r="BL149" s="307"/>
      <c r="BM149" s="308"/>
      <c r="BN149" s="307"/>
      <c r="BO149" s="308"/>
      <c r="BP149" s="307"/>
      <c r="BQ149" s="308"/>
      <c r="BR149" s="307"/>
      <c r="BT149" s="307"/>
      <c r="BU149" s="308"/>
      <c r="BV149" s="307"/>
      <c r="BW149" s="308"/>
      <c r="BX149" s="307"/>
      <c r="BY149" s="308"/>
      <c r="BZ149" s="307"/>
      <c r="CA149" s="308"/>
      <c r="CB149" s="307"/>
      <c r="CC149" s="308"/>
      <c r="CD149" s="307"/>
      <c r="CE149" s="308"/>
      <c r="CF149" s="307"/>
      <c r="CG149" s="308"/>
      <c r="CH149" s="307"/>
      <c r="CI149" s="308"/>
      <c r="CJ149" s="307"/>
      <c r="CK149" s="308"/>
      <c r="CL149" s="307"/>
      <c r="CM149" s="308"/>
      <c r="CN149" s="307"/>
      <c r="CO149" s="308"/>
      <c r="CP149" s="307"/>
      <c r="CQ149" s="308"/>
      <c r="CR149" s="307"/>
      <c r="CS149" s="308"/>
      <c r="CT149" s="307"/>
      <c r="CU149" s="302"/>
    </row>
    <row r="150" spans="2:99" ht="12.75" customHeight="1">
      <c r="B150" s="302"/>
      <c r="C150" s="308"/>
      <c r="D150" s="307"/>
      <c r="E150" s="308"/>
      <c r="F150" s="307"/>
      <c r="H150" s="307"/>
      <c r="I150" s="308"/>
      <c r="J150" s="307"/>
      <c r="K150" s="308"/>
      <c r="L150" s="307"/>
      <c r="M150" s="308"/>
      <c r="N150" s="307"/>
      <c r="O150" s="308"/>
      <c r="P150" s="307"/>
      <c r="Q150" s="308"/>
      <c r="R150" s="307"/>
      <c r="U150" s="308"/>
      <c r="Y150" s="308"/>
      <c r="Z150" s="307"/>
      <c r="AI150" s="308"/>
      <c r="AJ150" s="307"/>
      <c r="AK150" s="308"/>
      <c r="AL150" s="307"/>
      <c r="AM150" s="308"/>
      <c r="AN150" s="307"/>
      <c r="AO150" s="308"/>
      <c r="AP150" s="307"/>
      <c r="AQ150" s="308"/>
      <c r="AR150" s="307"/>
      <c r="AS150" s="308"/>
      <c r="AT150" s="307"/>
      <c r="AU150" s="308"/>
      <c r="AV150" s="307"/>
      <c r="AW150" s="308"/>
      <c r="AX150" s="307"/>
      <c r="AY150" s="308"/>
      <c r="AZ150" s="307"/>
      <c r="BI150" s="308"/>
      <c r="BJ150" s="307"/>
      <c r="BK150" s="308"/>
      <c r="BL150" s="307"/>
      <c r="BM150" s="308"/>
      <c r="BN150" s="307"/>
      <c r="BO150" s="308"/>
      <c r="BP150" s="307"/>
      <c r="BQ150" s="308"/>
      <c r="BR150" s="307"/>
      <c r="BT150" s="307"/>
      <c r="BU150" s="308"/>
      <c r="BV150" s="307"/>
      <c r="BW150" s="308"/>
      <c r="BX150" s="307"/>
      <c r="BY150" s="308"/>
      <c r="BZ150" s="307"/>
      <c r="CA150" s="308"/>
      <c r="CB150" s="307"/>
      <c r="CC150" s="308"/>
      <c r="CD150" s="307"/>
      <c r="CE150" s="308"/>
      <c r="CF150" s="307"/>
      <c r="CG150" s="308"/>
      <c r="CH150" s="307"/>
      <c r="CI150" s="308"/>
      <c r="CJ150" s="307"/>
      <c r="CK150" s="308"/>
      <c r="CL150" s="307"/>
      <c r="CM150" s="308"/>
      <c r="CN150" s="307"/>
      <c r="CO150" s="308"/>
      <c r="CP150" s="307"/>
      <c r="CQ150" s="308"/>
      <c r="CR150" s="307"/>
      <c r="CS150" s="308"/>
      <c r="CT150" s="307"/>
      <c r="CU150" s="302"/>
    </row>
    <row r="151" spans="2:99" ht="12.75" customHeight="1">
      <c r="B151" s="302"/>
      <c r="C151" s="308"/>
      <c r="D151" s="307"/>
      <c r="E151" s="308"/>
      <c r="F151" s="307"/>
      <c r="H151" s="307"/>
      <c r="I151" s="308"/>
      <c r="J151" s="307"/>
      <c r="K151" s="308"/>
      <c r="L151" s="307"/>
      <c r="M151" s="308"/>
      <c r="N151" s="307"/>
      <c r="O151" s="308"/>
      <c r="P151" s="307"/>
      <c r="Q151" s="308"/>
      <c r="R151" s="307"/>
      <c r="U151" s="308"/>
      <c r="Y151" s="308"/>
      <c r="Z151" s="307"/>
      <c r="AI151" s="308"/>
      <c r="AJ151" s="307"/>
      <c r="AK151" s="308"/>
      <c r="AL151" s="307"/>
      <c r="AM151" s="308"/>
      <c r="AN151" s="307"/>
      <c r="AO151" s="308"/>
      <c r="AP151" s="307"/>
      <c r="AQ151" s="308"/>
      <c r="AR151" s="307"/>
      <c r="AS151" s="308"/>
      <c r="AT151" s="307"/>
      <c r="AU151" s="308"/>
      <c r="AV151" s="307"/>
      <c r="AW151" s="308"/>
      <c r="AX151" s="307"/>
      <c r="AY151" s="308"/>
      <c r="AZ151" s="307"/>
      <c r="BI151" s="308"/>
      <c r="BJ151" s="307"/>
      <c r="BK151" s="308"/>
      <c r="BL151" s="307"/>
      <c r="BM151" s="308"/>
      <c r="BN151" s="307"/>
      <c r="BO151" s="308"/>
      <c r="BP151" s="307"/>
      <c r="BQ151" s="308"/>
      <c r="BR151" s="307"/>
      <c r="BT151" s="307"/>
      <c r="BU151" s="308"/>
      <c r="BV151" s="307"/>
      <c r="BW151" s="308"/>
      <c r="BX151" s="307"/>
      <c r="BY151" s="308"/>
      <c r="BZ151" s="307"/>
      <c r="CA151" s="308"/>
      <c r="CB151" s="307"/>
      <c r="CC151" s="308"/>
      <c r="CD151" s="307"/>
      <c r="CE151" s="308"/>
      <c r="CF151" s="307"/>
      <c r="CG151" s="308"/>
      <c r="CH151" s="307"/>
      <c r="CI151" s="308"/>
      <c r="CJ151" s="307"/>
      <c r="CK151" s="308"/>
      <c r="CL151" s="307"/>
      <c r="CM151" s="308"/>
      <c r="CN151" s="307"/>
      <c r="CO151" s="308"/>
      <c r="CP151" s="307"/>
      <c r="CQ151" s="308"/>
      <c r="CR151" s="307"/>
      <c r="CS151" s="308"/>
      <c r="CT151" s="307"/>
      <c r="CU151" s="302"/>
    </row>
    <row r="152" spans="2:99" ht="12.75" customHeight="1">
      <c r="B152" s="302"/>
      <c r="C152" s="308"/>
      <c r="D152" s="307"/>
      <c r="E152" s="308"/>
      <c r="F152" s="307"/>
      <c r="H152" s="307"/>
      <c r="I152" s="308"/>
      <c r="J152" s="307"/>
      <c r="K152" s="308"/>
      <c r="L152" s="307"/>
      <c r="M152" s="308"/>
      <c r="N152" s="307"/>
      <c r="O152" s="308"/>
      <c r="P152" s="307"/>
      <c r="Q152" s="308"/>
      <c r="R152" s="307"/>
      <c r="U152" s="308"/>
      <c r="Y152" s="308"/>
      <c r="Z152" s="307"/>
      <c r="AI152" s="308"/>
      <c r="AJ152" s="307"/>
      <c r="AK152" s="308"/>
      <c r="AL152" s="307"/>
      <c r="AM152" s="308"/>
      <c r="AN152" s="307"/>
      <c r="AO152" s="308"/>
      <c r="AP152" s="307"/>
      <c r="AQ152" s="308"/>
      <c r="AR152" s="307"/>
      <c r="AS152" s="308"/>
      <c r="AT152" s="307"/>
      <c r="AU152" s="308"/>
      <c r="AV152" s="307"/>
      <c r="AW152" s="308"/>
      <c r="AX152" s="307"/>
      <c r="AY152" s="308"/>
      <c r="AZ152" s="307"/>
      <c r="BI152" s="308"/>
      <c r="BJ152" s="307"/>
      <c r="BK152" s="308"/>
      <c r="BL152" s="307"/>
      <c r="BM152" s="308"/>
      <c r="BN152" s="307"/>
      <c r="BO152" s="308"/>
      <c r="BP152" s="307"/>
      <c r="BQ152" s="308"/>
      <c r="BR152" s="307"/>
      <c r="BT152" s="307"/>
      <c r="BU152" s="308"/>
      <c r="BV152" s="307"/>
      <c r="BW152" s="308"/>
      <c r="BX152" s="307"/>
      <c r="BY152" s="308"/>
      <c r="BZ152" s="307"/>
      <c r="CA152" s="308"/>
      <c r="CB152" s="307"/>
      <c r="CC152" s="308"/>
      <c r="CD152" s="307"/>
      <c r="CE152" s="308"/>
      <c r="CF152" s="307"/>
      <c r="CG152" s="308"/>
      <c r="CH152" s="307"/>
      <c r="CI152" s="308"/>
      <c r="CJ152" s="307"/>
      <c r="CK152" s="308"/>
      <c r="CL152" s="307"/>
      <c r="CM152" s="308"/>
      <c r="CN152" s="307"/>
      <c r="CO152" s="308"/>
      <c r="CP152" s="307"/>
      <c r="CQ152" s="308"/>
      <c r="CR152" s="307"/>
      <c r="CS152" s="308"/>
      <c r="CT152" s="307"/>
      <c r="CU152" s="302"/>
    </row>
    <row r="153" spans="2:99" ht="12.75" customHeight="1">
      <c r="B153" s="302"/>
      <c r="C153" s="308"/>
      <c r="D153" s="307"/>
      <c r="E153" s="308"/>
      <c r="F153" s="307"/>
      <c r="H153" s="307"/>
      <c r="I153" s="308"/>
      <c r="J153" s="307"/>
      <c r="K153" s="308"/>
      <c r="L153" s="307"/>
      <c r="M153" s="308"/>
      <c r="N153" s="307"/>
      <c r="O153" s="308"/>
      <c r="P153" s="307"/>
      <c r="Q153" s="308"/>
      <c r="R153" s="307"/>
      <c r="U153" s="308"/>
      <c r="Y153" s="308"/>
      <c r="Z153" s="307"/>
      <c r="AI153" s="308"/>
      <c r="AJ153" s="307"/>
      <c r="AK153" s="308"/>
      <c r="AL153" s="307"/>
      <c r="AM153" s="308"/>
      <c r="AN153" s="307"/>
      <c r="AO153" s="308"/>
      <c r="AP153" s="307"/>
      <c r="AQ153" s="308"/>
      <c r="AR153" s="307"/>
      <c r="AS153" s="308"/>
      <c r="AT153" s="307"/>
      <c r="AU153" s="308"/>
      <c r="AV153" s="307"/>
      <c r="AW153" s="308"/>
      <c r="AX153" s="307"/>
      <c r="AY153" s="308"/>
      <c r="AZ153" s="307"/>
      <c r="BI153" s="308"/>
      <c r="BJ153" s="307"/>
      <c r="BK153" s="308"/>
      <c r="BL153" s="307"/>
      <c r="BM153" s="308"/>
      <c r="BN153" s="307"/>
      <c r="BO153" s="308"/>
      <c r="BP153" s="307"/>
      <c r="BQ153" s="308"/>
      <c r="BR153" s="307"/>
      <c r="BT153" s="307"/>
      <c r="BU153" s="308"/>
      <c r="BV153" s="307"/>
      <c r="BW153" s="308"/>
      <c r="BX153" s="307"/>
      <c r="BY153" s="308"/>
      <c r="BZ153" s="307"/>
      <c r="CA153" s="308"/>
      <c r="CB153" s="307"/>
      <c r="CC153" s="308"/>
      <c r="CD153" s="307"/>
      <c r="CE153" s="308"/>
      <c r="CF153" s="307"/>
      <c r="CG153" s="308"/>
      <c r="CH153" s="307"/>
      <c r="CI153" s="308"/>
      <c r="CJ153" s="307"/>
      <c r="CK153" s="308"/>
      <c r="CL153" s="307"/>
      <c r="CM153" s="308"/>
      <c r="CN153" s="307"/>
      <c r="CO153" s="308"/>
      <c r="CP153" s="307"/>
      <c r="CQ153" s="308"/>
      <c r="CR153" s="307"/>
      <c r="CS153" s="308"/>
      <c r="CT153" s="307"/>
      <c r="CU153" s="302"/>
    </row>
    <row r="154" spans="2:99" ht="12.75" customHeight="1">
      <c r="B154" s="302"/>
      <c r="C154" s="308"/>
      <c r="D154" s="307"/>
      <c r="E154" s="308"/>
      <c r="F154" s="307"/>
      <c r="H154" s="307"/>
      <c r="I154" s="308"/>
      <c r="J154" s="307"/>
      <c r="K154" s="308"/>
      <c r="L154" s="307"/>
      <c r="M154" s="308"/>
      <c r="N154" s="307"/>
      <c r="O154" s="308"/>
      <c r="P154" s="307"/>
      <c r="Q154" s="308"/>
      <c r="R154" s="307"/>
      <c r="U154" s="308"/>
      <c r="Y154" s="308"/>
      <c r="Z154" s="307"/>
      <c r="AI154" s="308"/>
      <c r="AJ154" s="307"/>
      <c r="AK154" s="308"/>
      <c r="AL154" s="307"/>
      <c r="AM154" s="308"/>
      <c r="AN154" s="307"/>
      <c r="AO154" s="308"/>
      <c r="AP154" s="307"/>
      <c r="AQ154" s="308"/>
      <c r="AR154" s="307"/>
      <c r="AS154" s="308"/>
      <c r="AT154" s="307"/>
      <c r="AU154" s="308"/>
      <c r="AV154" s="307"/>
      <c r="AW154" s="308"/>
      <c r="AX154" s="307"/>
      <c r="AY154" s="308"/>
      <c r="AZ154" s="307"/>
      <c r="BI154" s="308"/>
      <c r="BJ154" s="307"/>
      <c r="BK154" s="308"/>
      <c r="BL154" s="307"/>
      <c r="BM154" s="308"/>
      <c r="BN154" s="307"/>
      <c r="BO154" s="308"/>
      <c r="BP154" s="307"/>
      <c r="BQ154" s="308"/>
      <c r="BR154" s="307"/>
      <c r="BT154" s="307"/>
      <c r="BU154" s="308"/>
      <c r="BV154" s="307"/>
      <c r="BW154" s="308"/>
      <c r="BX154" s="307"/>
      <c r="BY154" s="308"/>
      <c r="BZ154" s="307"/>
      <c r="CA154" s="308"/>
      <c r="CB154" s="307"/>
      <c r="CC154" s="308"/>
      <c r="CD154" s="307"/>
      <c r="CE154" s="308"/>
      <c r="CF154" s="307"/>
      <c r="CG154" s="308"/>
      <c r="CH154" s="307"/>
      <c r="CI154" s="308"/>
      <c r="CJ154" s="307"/>
      <c r="CK154" s="308"/>
      <c r="CL154" s="307"/>
      <c r="CM154" s="308"/>
      <c r="CN154" s="307"/>
      <c r="CO154" s="308"/>
      <c r="CP154" s="307"/>
      <c r="CQ154" s="308"/>
      <c r="CR154" s="307"/>
      <c r="CS154" s="308"/>
      <c r="CT154" s="307"/>
      <c r="CU154" s="302"/>
    </row>
    <row r="155" spans="2:99" ht="12.75" customHeight="1">
      <c r="B155" s="302"/>
      <c r="C155" s="308"/>
      <c r="D155" s="307"/>
      <c r="E155" s="308"/>
      <c r="F155" s="307"/>
      <c r="H155" s="307"/>
      <c r="I155" s="308"/>
      <c r="J155" s="307"/>
      <c r="K155" s="308"/>
      <c r="L155" s="307"/>
      <c r="M155" s="308"/>
      <c r="N155" s="307"/>
      <c r="O155" s="308"/>
      <c r="P155" s="307"/>
      <c r="Q155" s="308"/>
      <c r="R155" s="307"/>
      <c r="U155" s="308"/>
      <c r="Y155" s="308"/>
      <c r="Z155" s="307"/>
      <c r="AI155" s="308"/>
      <c r="AJ155" s="307"/>
      <c r="AK155" s="308"/>
      <c r="AL155" s="307"/>
      <c r="AM155" s="308"/>
      <c r="AN155" s="307"/>
      <c r="AO155" s="308"/>
      <c r="AP155" s="307"/>
      <c r="AQ155" s="308"/>
      <c r="AR155" s="307"/>
      <c r="AS155" s="308"/>
      <c r="AT155" s="307"/>
      <c r="AU155" s="308"/>
      <c r="AV155" s="307"/>
      <c r="AW155" s="308"/>
      <c r="AX155" s="307"/>
      <c r="AY155" s="308"/>
      <c r="AZ155" s="307"/>
      <c r="BI155" s="308"/>
      <c r="BJ155" s="307"/>
      <c r="BK155" s="308"/>
      <c r="BL155" s="307"/>
      <c r="BM155" s="308"/>
      <c r="BN155" s="307"/>
      <c r="BO155" s="308"/>
      <c r="BP155" s="307"/>
      <c r="BQ155" s="308"/>
      <c r="BR155" s="307"/>
      <c r="BT155" s="307"/>
      <c r="BU155" s="308"/>
      <c r="BV155" s="307"/>
      <c r="BW155" s="308"/>
      <c r="BX155" s="307"/>
      <c r="BY155" s="308"/>
      <c r="BZ155" s="307"/>
      <c r="CA155" s="308"/>
      <c r="CB155" s="307"/>
      <c r="CC155" s="308"/>
      <c r="CD155" s="307"/>
      <c r="CE155" s="308"/>
      <c r="CF155" s="307"/>
      <c r="CG155" s="308"/>
      <c r="CH155" s="307"/>
      <c r="CI155" s="308"/>
      <c r="CJ155" s="307"/>
      <c r="CK155" s="308"/>
      <c r="CL155" s="307"/>
      <c r="CM155" s="308"/>
      <c r="CN155" s="307"/>
      <c r="CO155" s="308"/>
      <c r="CP155" s="307"/>
      <c r="CQ155" s="308"/>
      <c r="CR155" s="307"/>
      <c r="CS155" s="308"/>
      <c r="CT155" s="307"/>
      <c r="CU155" s="302"/>
    </row>
    <row r="156" spans="2:99" ht="12.75" customHeight="1">
      <c r="B156" s="302"/>
      <c r="C156" s="308"/>
      <c r="D156" s="307"/>
      <c r="E156" s="308"/>
      <c r="F156" s="307"/>
      <c r="H156" s="307"/>
      <c r="I156" s="308"/>
      <c r="J156" s="307"/>
      <c r="K156" s="308"/>
      <c r="L156" s="307"/>
      <c r="M156" s="308"/>
      <c r="N156" s="307"/>
      <c r="O156" s="308"/>
      <c r="P156" s="307"/>
      <c r="Q156" s="308"/>
      <c r="R156" s="307"/>
      <c r="U156" s="308"/>
      <c r="Y156" s="308"/>
      <c r="Z156" s="307"/>
      <c r="AI156" s="308"/>
      <c r="AJ156" s="307"/>
      <c r="AK156" s="308"/>
      <c r="AL156" s="307"/>
      <c r="AM156" s="308"/>
      <c r="AN156" s="307"/>
      <c r="AO156" s="308"/>
      <c r="AP156" s="307"/>
      <c r="AQ156" s="308"/>
      <c r="AR156" s="307"/>
      <c r="AS156" s="308"/>
      <c r="AT156" s="307"/>
      <c r="AU156" s="308"/>
      <c r="AV156" s="307"/>
      <c r="AW156" s="308"/>
      <c r="AX156" s="307"/>
      <c r="AY156" s="308"/>
      <c r="AZ156" s="307"/>
      <c r="BI156" s="308"/>
      <c r="BJ156" s="307"/>
      <c r="BK156" s="308"/>
      <c r="BL156" s="307"/>
      <c r="BM156" s="308"/>
      <c r="BN156" s="307"/>
      <c r="BO156" s="308"/>
      <c r="BP156" s="307"/>
      <c r="BQ156" s="308"/>
      <c r="BR156" s="307"/>
      <c r="BT156" s="307"/>
      <c r="BU156" s="308"/>
      <c r="BV156" s="307"/>
      <c r="BW156" s="308"/>
      <c r="BX156" s="307"/>
      <c r="BY156" s="308"/>
      <c r="BZ156" s="307"/>
      <c r="CA156" s="308"/>
      <c r="CB156" s="307"/>
      <c r="CC156" s="308"/>
      <c r="CD156" s="307"/>
      <c r="CE156" s="308"/>
      <c r="CF156" s="307"/>
      <c r="CG156" s="308"/>
      <c r="CH156" s="307"/>
      <c r="CI156" s="308"/>
      <c r="CJ156" s="307"/>
      <c r="CK156" s="308"/>
      <c r="CL156" s="307"/>
      <c r="CM156" s="308"/>
      <c r="CN156" s="307"/>
      <c r="CO156" s="308"/>
      <c r="CP156" s="307"/>
      <c r="CQ156" s="308"/>
      <c r="CR156" s="307"/>
      <c r="CS156" s="308"/>
      <c r="CT156" s="307"/>
      <c r="CU156" s="302"/>
    </row>
    <row r="157" spans="2:99" ht="12.75" customHeight="1">
      <c r="B157" s="302"/>
      <c r="C157" s="308"/>
      <c r="D157" s="307"/>
      <c r="E157" s="308"/>
      <c r="F157" s="307"/>
      <c r="H157" s="307"/>
      <c r="I157" s="308"/>
      <c r="J157" s="307"/>
      <c r="K157" s="308"/>
      <c r="L157" s="307"/>
      <c r="M157" s="308"/>
      <c r="N157" s="307"/>
      <c r="O157" s="308"/>
      <c r="P157" s="307"/>
      <c r="Q157" s="308"/>
      <c r="R157" s="307"/>
      <c r="U157" s="308"/>
      <c r="Y157" s="308"/>
      <c r="Z157" s="307"/>
      <c r="AI157" s="308"/>
      <c r="AJ157" s="307"/>
      <c r="AK157" s="308"/>
      <c r="AL157" s="307"/>
      <c r="AM157" s="308"/>
      <c r="AN157" s="307"/>
      <c r="AO157" s="308"/>
      <c r="AP157" s="307"/>
      <c r="AQ157" s="308"/>
      <c r="AR157" s="307"/>
      <c r="AS157" s="308"/>
      <c r="AT157" s="307"/>
      <c r="AU157" s="308"/>
      <c r="AV157" s="307"/>
      <c r="AW157" s="308"/>
      <c r="AX157" s="307"/>
      <c r="AY157" s="308"/>
      <c r="AZ157" s="307"/>
      <c r="BI157" s="308"/>
      <c r="BJ157" s="307"/>
      <c r="BK157" s="308"/>
      <c r="BL157" s="307"/>
      <c r="BM157" s="308"/>
      <c r="BN157" s="307"/>
      <c r="BO157" s="308"/>
      <c r="BP157" s="307"/>
      <c r="BQ157" s="308"/>
      <c r="BR157" s="307"/>
      <c r="BT157" s="307"/>
      <c r="BU157" s="308"/>
      <c r="BV157" s="307"/>
      <c r="BW157" s="308"/>
      <c r="BX157" s="307"/>
      <c r="BY157" s="308"/>
      <c r="BZ157" s="307"/>
      <c r="CA157" s="308"/>
      <c r="CB157" s="307"/>
      <c r="CC157" s="308"/>
      <c r="CD157" s="307"/>
      <c r="CE157" s="308"/>
      <c r="CF157" s="307"/>
      <c r="CG157" s="308"/>
      <c r="CH157" s="307"/>
      <c r="CI157" s="308"/>
      <c r="CJ157" s="307"/>
      <c r="CK157" s="308"/>
      <c r="CL157" s="307"/>
      <c r="CM157" s="308"/>
      <c r="CN157" s="307"/>
      <c r="CO157" s="308"/>
      <c r="CP157" s="307"/>
      <c r="CQ157" s="308"/>
      <c r="CR157" s="307"/>
      <c r="CS157" s="308"/>
      <c r="CT157" s="307"/>
      <c r="CU157" s="302"/>
    </row>
    <row r="158" spans="2:99" ht="12.75" customHeight="1">
      <c r="B158" s="302"/>
      <c r="C158" s="308"/>
      <c r="D158" s="307"/>
      <c r="E158" s="308"/>
      <c r="F158" s="307"/>
      <c r="H158" s="307"/>
      <c r="I158" s="308"/>
      <c r="J158" s="307"/>
      <c r="K158" s="308"/>
      <c r="L158" s="307"/>
      <c r="M158" s="308"/>
      <c r="N158" s="307"/>
      <c r="O158" s="308"/>
      <c r="P158" s="307"/>
      <c r="Q158" s="308"/>
      <c r="R158" s="307"/>
      <c r="U158" s="308"/>
      <c r="Y158" s="308"/>
      <c r="Z158" s="307"/>
      <c r="AI158" s="308"/>
      <c r="AJ158" s="307"/>
      <c r="AK158" s="308"/>
      <c r="AL158" s="307"/>
      <c r="AM158" s="308"/>
      <c r="AN158" s="307"/>
      <c r="AO158" s="308"/>
      <c r="AP158" s="307"/>
      <c r="AQ158" s="308"/>
      <c r="AR158" s="307"/>
      <c r="AS158" s="308"/>
      <c r="AT158" s="307"/>
      <c r="AU158" s="308"/>
      <c r="AV158" s="307"/>
      <c r="AW158" s="308"/>
      <c r="AX158" s="307"/>
      <c r="AY158" s="308"/>
      <c r="AZ158" s="307"/>
      <c r="BI158" s="308"/>
      <c r="BJ158" s="307"/>
      <c r="BK158" s="308"/>
      <c r="BL158" s="307"/>
      <c r="BM158" s="308"/>
      <c r="BN158" s="307"/>
      <c r="BO158" s="308"/>
      <c r="BP158" s="307"/>
      <c r="BQ158" s="308"/>
      <c r="BR158" s="307"/>
      <c r="BT158" s="307"/>
      <c r="BU158" s="308"/>
      <c r="BV158" s="307"/>
      <c r="BW158" s="308"/>
      <c r="BX158" s="307"/>
      <c r="BY158" s="308"/>
      <c r="BZ158" s="307"/>
      <c r="CA158" s="308"/>
      <c r="CB158" s="307"/>
      <c r="CC158" s="308"/>
      <c r="CD158" s="307"/>
      <c r="CE158" s="308"/>
      <c r="CF158" s="307"/>
      <c r="CG158" s="308"/>
      <c r="CH158" s="307"/>
      <c r="CI158" s="308"/>
      <c r="CJ158" s="307"/>
      <c r="CK158" s="308"/>
      <c r="CL158" s="307"/>
      <c r="CM158" s="308"/>
      <c r="CN158" s="307"/>
      <c r="CO158" s="308"/>
      <c r="CP158" s="307"/>
      <c r="CQ158" s="308"/>
      <c r="CR158" s="307"/>
      <c r="CS158" s="308"/>
      <c r="CT158" s="307"/>
      <c r="CU158" s="302"/>
    </row>
    <row r="159" spans="2:99" ht="12.75" customHeight="1">
      <c r="B159" s="302"/>
      <c r="C159" s="308"/>
      <c r="D159" s="307"/>
      <c r="E159" s="308"/>
      <c r="F159" s="307"/>
      <c r="H159" s="307"/>
      <c r="I159" s="308"/>
      <c r="J159" s="307"/>
      <c r="K159" s="308"/>
      <c r="L159" s="307"/>
      <c r="M159" s="308"/>
      <c r="N159" s="307"/>
      <c r="O159" s="308"/>
      <c r="P159" s="307"/>
      <c r="Q159" s="308"/>
      <c r="R159" s="307"/>
      <c r="U159" s="308"/>
      <c r="Y159" s="308"/>
      <c r="Z159" s="307"/>
      <c r="AI159" s="308"/>
      <c r="AJ159" s="307"/>
      <c r="AK159" s="308"/>
      <c r="AL159" s="307"/>
      <c r="AM159" s="308"/>
      <c r="AN159" s="307"/>
      <c r="AO159" s="308"/>
      <c r="AP159" s="307"/>
      <c r="AQ159" s="308"/>
      <c r="AR159" s="307"/>
      <c r="AS159" s="308"/>
      <c r="AT159" s="307"/>
      <c r="AU159" s="308"/>
      <c r="AV159" s="307"/>
      <c r="AW159" s="308"/>
      <c r="AX159" s="307"/>
      <c r="AY159" s="308"/>
      <c r="AZ159" s="307"/>
      <c r="BI159" s="308"/>
      <c r="BJ159" s="307"/>
      <c r="BK159" s="308"/>
      <c r="BL159" s="307"/>
      <c r="BM159" s="308"/>
      <c r="BN159" s="307"/>
      <c r="BO159" s="308"/>
      <c r="BP159" s="307"/>
      <c r="BQ159" s="308"/>
      <c r="BR159" s="307"/>
      <c r="BT159" s="307"/>
      <c r="BU159" s="308"/>
      <c r="BV159" s="307"/>
      <c r="BW159" s="308"/>
      <c r="BX159" s="307"/>
      <c r="BY159" s="308"/>
      <c r="BZ159" s="307"/>
      <c r="CA159" s="308"/>
      <c r="CB159" s="307"/>
      <c r="CC159" s="308"/>
      <c r="CD159" s="307"/>
      <c r="CE159" s="308"/>
      <c r="CF159" s="307"/>
      <c r="CG159" s="308"/>
      <c r="CH159" s="307"/>
      <c r="CI159" s="308"/>
      <c r="CJ159" s="307"/>
      <c r="CK159" s="308"/>
      <c r="CL159" s="307"/>
      <c r="CM159" s="308"/>
      <c r="CN159" s="307"/>
      <c r="CO159" s="308"/>
      <c r="CP159" s="307"/>
      <c r="CQ159" s="308"/>
      <c r="CR159" s="307"/>
      <c r="CS159" s="308"/>
      <c r="CT159" s="307"/>
      <c r="CU159" s="302"/>
    </row>
  </sheetData>
  <mergeCells count="144">
    <mergeCell ref="U3:V3"/>
    <mergeCell ref="S3:T3"/>
    <mergeCell ref="C3:D3"/>
    <mergeCell ref="E3:F3"/>
    <mergeCell ref="G3:H3"/>
    <mergeCell ref="I3:J3"/>
    <mergeCell ref="K3:L3"/>
    <mergeCell ref="M3:N3"/>
    <mergeCell ref="O3:P3"/>
    <mergeCell ref="Q1:R1"/>
    <mergeCell ref="Q2:R2"/>
    <mergeCell ref="BY2:BZ2"/>
    <mergeCell ref="AE2:AF2"/>
    <mergeCell ref="S2:T2"/>
    <mergeCell ref="BA2:BB2"/>
    <mergeCell ref="BC2:BD2"/>
    <mergeCell ref="Q3:R3"/>
    <mergeCell ref="AE3:AF3"/>
    <mergeCell ref="AQ2:AR2"/>
    <mergeCell ref="AU2:AV2"/>
    <mergeCell ref="BO2:BP2"/>
    <mergeCell ref="BI2:BJ2"/>
    <mergeCell ref="O1:P1"/>
    <mergeCell ref="O2:P2"/>
    <mergeCell ref="CK2:CL2"/>
    <mergeCell ref="C2:D2"/>
    <mergeCell ref="E2:F2"/>
    <mergeCell ref="CC2:CD2"/>
    <mergeCell ref="CE2:CF2"/>
    <mergeCell ref="CG2:CH2"/>
    <mergeCell ref="U2:V2"/>
    <mergeCell ref="W2:X2"/>
    <mergeCell ref="BS2:BT2"/>
    <mergeCell ref="AI2:AJ2"/>
    <mergeCell ref="CI2:CJ2"/>
    <mergeCell ref="BU2:BV2"/>
    <mergeCell ref="AY2:AZ2"/>
    <mergeCell ref="CA2:CB2"/>
    <mergeCell ref="BC1:BD1"/>
    <mergeCell ref="BM1:BN1"/>
    <mergeCell ref="BM2:BN2"/>
    <mergeCell ref="BO1:BP1"/>
    <mergeCell ref="BW2:BX2"/>
    <mergeCell ref="CC1:CD1"/>
    <mergeCell ref="BG2:BH2"/>
    <mergeCell ref="AC1:AD1"/>
    <mergeCell ref="AE1:AF1"/>
    <mergeCell ref="S1:T1"/>
    <mergeCell ref="BA1:BB1"/>
    <mergeCell ref="AS1:AT1"/>
    <mergeCell ref="AO1:AP1"/>
    <mergeCell ref="AQ1:AR1"/>
    <mergeCell ref="AS2:AT2"/>
    <mergeCell ref="AO2:AP2"/>
    <mergeCell ref="G1:H1"/>
    <mergeCell ref="I1:J1"/>
    <mergeCell ref="K1:L1"/>
    <mergeCell ref="M1:N1"/>
    <mergeCell ref="AG2:AH2"/>
    <mergeCell ref="BE2:BF2"/>
    <mergeCell ref="G2:H2"/>
    <mergeCell ref="I2:J2"/>
    <mergeCell ref="K2:L2"/>
    <mergeCell ref="M2:N2"/>
    <mergeCell ref="AK1:AL1"/>
    <mergeCell ref="U1:V1"/>
    <mergeCell ref="AI1:AJ1"/>
    <mergeCell ref="W1:X1"/>
    <mergeCell ref="AA1:AB1"/>
    <mergeCell ref="AA2:AB2"/>
    <mergeCell ref="AC2:AD2"/>
    <mergeCell ref="BS1:BT1"/>
    <mergeCell ref="BU1:BV1"/>
    <mergeCell ref="BW1:BX1"/>
    <mergeCell ref="BY1:BZ1"/>
    <mergeCell ref="CS1:CT1"/>
    <mergeCell ref="AM1:AN1"/>
    <mergeCell ref="CS2:CT2"/>
    <mergeCell ref="C1:D1"/>
    <mergeCell ref="E1:F1"/>
    <mergeCell ref="AY1:AZ1"/>
    <mergeCell ref="AU1:AV1"/>
    <mergeCell ref="CI1:CJ1"/>
    <mergeCell ref="AW1:AX1"/>
    <mergeCell ref="AW2:AX2"/>
    <mergeCell ref="CK1:CL1"/>
    <mergeCell ref="CQ1:CR1"/>
    <mergeCell ref="CQ2:CR2"/>
    <mergeCell ref="BQ1:BR1"/>
    <mergeCell ref="BQ2:BR2"/>
    <mergeCell ref="CM1:CN1"/>
    <mergeCell ref="CM2:CN2"/>
    <mergeCell ref="CO1:CP1"/>
    <mergeCell ref="CO2:CP2"/>
    <mergeCell ref="CA1:CB1"/>
    <mergeCell ref="CE1:CF1"/>
    <mergeCell ref="CG1:CH1"/>
    <mergeCell ref="BK1:BL1"/>
    <mergeCell ref="BK2:BL2"/>
    <mergeCell ref="Y1:Z1"/>
    <mergeCell ref="Y2:Z2"/>
    <mergeCell ref="AM2:AN2"/>
    <mergeCell ref="AK2:AL2"/>
    <mergeCell ref="AG1:AH1"/>
    <mergeCell ref="BE1:BF1"/>
    <mergeCell ref="BG1:BH1"/>
    <mergeCell ref="BI1:BJ1"/>
    <mergeCell ref="W3:X3"/>
    <mergeCell ref="AA3:AB3"/>
    <mergeCell ref="AC3:AD3"/>
    <mergeCell ref="BA3:BB3"/>
    <mergeCell ref="BC3:BD3"/>
    <mergeCell ref="AI3:AJ3"/>
    <mergeCell ref="AS3:AT3"/>
    <mergeCell ref="AO3:AP3"/>
    <mergeCell ref="AQ3:AR3"/>
    <mergeCell ref="CG3:CH3"/>
    <mergeCell ref="CI3:CJ3"/>
    <mergeCell ref="CE3:CF3"/>
    <mergeCell ref="CC3:CD3"/>
    <mergeCell ref="BU3:BV3"/>
    <mergeCell ref="BW3:BX3"/>
    <mergeCell ref="BY3:BZ3"/>
    <mergeCell ref="CA3:CB3"/>
    <mergeCell ref="CS3:CT3"/>
    <mergeCell ref="BM3:BN3"/>
    <mergeCell ref="BQ3:BR3"/>
    <mergeCell ref="BO3:BP3"/>
    <mergeCell ref="AW3:AX3"/>
    <mergeCell ref="AG3:AH3"/>
    <mergeCell ref="BE3:BF3"/>
    <mergeCell ref="CO3:CP3"/>
    <mergeCell ref="AM3:AN3"/>
    <mergeCell ref="AK3:AL3"/>
    <mergeCell ref="CQ3:CR3"/>
    <mergeCell ref="CM3:CN3"/>
    <mergeCell ref="BG3:BH3"/>
    <mergeCell ref="BS3:BT3"/>
    <mergeCell ref="BK3:BL3"/>
    <mergeCell ref="Y3:Z3"/>
    <mergeCell ref="BI3:BJ3"/>
    <mergeCell ref="AU3:AV3"/>
    <mergeCell ref="AY3:AZ3"/>
    <mergeCell ref="CK3:CL3"/>
  </mergeCells>
  <printOptions horizontalCentered="1" verticalCentered="1"/>
  <pageMargins left="0.39370078740157483" right="0.15748031496062992" top="0.55118110236220474" bottom="0.23622047244094491" header="0.19685039370078741" footer="0.15748031496062992"/>
  <pageSetup paperSize="9" scale="66" fitToWidth="27" pageOrder="overThenDown" orientation="portrait" r:id="rId1"/>
  <headerFooter alignWithMargins="0">
    <oddHeader>&amp;C&amp;"Arial,Bold"&amp;18&amp;F</oddHeader>
    <oddFooter>&amp;L&amp;8Auteur: Vermeire Bart&amp;C&amp;P-1 / 48&amp;RVersie: 16-03-2010</oddFooter>
  </headerFooter>
  <colBreaks count="49" manualBreakCount="49">
    <brk id="2" max="1048575" man="1"/>
    <brk id="4" max="1048575" man="1"/>
    <brk id="6" max="88" man="1"/>
    <brk id="8" max="1048575" man="1"/>
    <brk id="10" max="1048575" man="1"/>
    <brk id="12" max="1048575" man="1"/>
    <brk id="14" max="88" man="1"/>
    <brk id="16" max="88" man="1"/>
    <brk id="18" max="1048575" man="1"/>
    <brk id="20" max="1048575" man="1"/>
    <brk id="22" max="1048575" man="1"/>
    <brk id="24" max="1048575" man="1"/>
    <brk id="26" max="1048575" man="1"/>
    <brk id="28" max="1048575" man="1"/>
    <brk id="30" max="1048575" man="1"/>
    <brk id="32" max="1048575" man="1"/>
    <brk id="34" max="1048575" man="1"/>
    <brk id="36" max="1048575" man="1"/>
    <brk id="38" max="1048575" man="1"/>
    <brk id="40" max="1048575" man="1"/>
    <brk id="42" max="1048575" man="1"/>
    <brk id="44" max="87" man="1"/>
    <brk id="46" max="1048575" man="1"/>
    <brk id="48" max="1048575" man="1"/>
    <brk id="50" max="1048575" man="1"/>
    <brk id="52" max="1048575" man="1"/>
    <brk id="54" max="1048575" man="1"/>
    <brk id="56" max="1048575" man="1"/>
    <brk id="58" max="1048575" man="1"/>
    <brk id="60" max="1048575" man="1"/>
    <brk id="62" max="1048575" man="1"/>
    <brk id="64" max="1048575" man="1"/>
    <brk id="66" max="1048575" man="1"/>
    <brk id="68" max="1048575" man="1"/>
    <brk id="70" max="1048575" man="1"/>
    <brk id="72" max="1048575" man="1"/>
    <brk id="74" max="1048575" man="1"/>
    <brk id="76" max="1048575" man="1"/>
    <brk id="78" max="1048575" man="1"/>
    <brk id="80" max="1048575" man="1"/>
    <brk id="82" max="1048575" man="1"/>
    <brk id="84" max="1048575" man="1"/>
    <brk id="86" max="1048575" man="1"/>
    <brk id="88" max="1048575" man="1"/>
    <brk id="90" max="1048575" man="1"/>
    <brk id="92" max="1048575" man="1"/>
    <brk id="94" max="87" man="1"/>
    <brk id="96" max="1048575" man="1"/>
    <brk id="9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B388"/>
  <sheetViews>
    <sheetView workbookViewId="0">
      <pane ySplit="1" topLeftCell="A2" activePane="bottomLeft" state="frozen"/>
      <selection pane="bottomLeft" activeCell="B27" sqref="B27"/>
    </sheetView>
  </sheetViews>
  <sheetFormatPr defaultRowHeight="12.75"/>
  <cols>
    <col min="1" max="1" width="15.7109375" customWidth="1"/>
    <col min="2" max="2" width="21.140625" bestFit="1" customWidth="1"/>
  </cols>
  <sheetData>
    <row r="1" spans="1:2" ht="13.5" thickBot="1">
      <c r="A1" s="435" t="s">
        <v>1567</v>
      </c>
      <c r="B1" s="434" t="s">
        <v>1566</v>
      </c>
    </row>
    <row r="2" spans="1:2">
      <c r="A2" s="433" t="s">
        <v>1556</v>
      </c>
      <c r="B2" s="432" t="s">
        <v>1565</v>
      </c>
    </row>
    <row r="3" spans="1:2">
      <c r="A3" s="431" t="s">
        <v>1556</v>
      </c>
      <c r="B3" s="430" t="s">
        <v>1378</v>
      </c>
    </row>
    <row r="4" spans="1:2">
      <c r="A4" s="431" t="s">
        <v>1556</v>
      </c>
      <c r="B4" s="430" t="s">
        <v>1564</v>
      </c>
    </row>
    <row r="5" spans="1:2">
      <c r="A5" s="431" t="s">
        <v>1556</v>
      </c>
      <c r="B5" s="430" t="s">
        <v>1563</v>
      </c>
    </row>
    <row r="6" spans="1:2">
      <c r="A6" s="431" t="s">
        <v>1556</v>
      </c>
      <c r="B6" s="430" t="s">
        <v>2</v>
      </c>
    </row>
    <row r="7" spans="1:2">
      <c r="A7" s="431" t="s">
        <v>1556</v>
      </c>
      <c r="B7" s="430" t="s">
        <v>1562</v>
      </c>
    </row>
    <row r="8" spans="1:2">
      <c r="A8" s="431" t="s">
        <v>1556</v>
      </c>
      <c r="B8" s="430" t="s">
        <v>1561</v>
      </c>
    </row>
    <row r="9" spans="1:2">
      <c r="A9" s="431" t="s">
        <v>1556</v>
      </c>
      <c r="B9" s="430" t="s">
        <v>1560</v>
      </c>
    </row>
    <row r="10" spans="1:2">
      <c r="A10" s="431" t="s">
        <v>1556</v>
      </c>
      <c r="B10" s="430" t="s">
        <v>1559</v>
      </c>
    </row>
    <row r="11" spans="1:2">
      <c r="A11" s="431" t="s">
        <v>1556</v>
      </c>
      <c r="B11" s="430" t="s">
        <v>1558</v>
      </c>
    </row>
    <row r="12" spans="1:2">
      <c r="A12" s="431" t="s">
        <v>1556</v>
      </c>
      <c r="B12" s="430" t="s">
        <v>1557</v>
      </c>
    </row>
    <row r="13" spans="1:2">
      <c r="A13" s="431" t="s">
        <v>1556</v>
      </c>
      <c r="B13" s="430" t="s">
        <v>1555</v>
      </c>
    </row>
    <row r="14" spans="1:2">
      <c r="A14" s="431" t="s">
        <v>1550</v>
      </c>
      <c r="B14" s="430" t="s">
        <v>584</v>
      </c>
    </row>
    <row r="15" spans="1:2">
      <c r="A15" s="431" t="s">
        <v>1550</v>
      </c>
      <c r="B15" s="430" t="s">
        <v>1554</v>
      </c>
    </row>
    <row r="16" spans="1:2">
      <c r="A16" s="431" t="s">
        <v>1550</v>
      </c>
      <c r="B16" s="430" t="s">
        <v>78</v>
      </c>
    </row>
    <row r="17" spans="1:2">
      <c r="A17" s="431" t="s">
        <v>1550</v>
      </c>
      <c r="B17" s="430" t="s">
        <v>34</v>
      </c>
    </row>
    <row r="18" spans="1:2">
      <c r="A18" s="431" t="s">
        <v>1550</v>
      </c>
      <c r="B18" s="430" t="s">
        <v>1553</v>
      </c>
    </row>
    <row r="19" spans="1:2">
      <c r="A19" s="431" t="s">
        <v>1550</v>
      </c>
      <c r="B19" s="430" t="s">
        <v>77</v>
      </c>
    </row>
    <row r="20" spans="1:2">
      <c r="A20" s="431" t="s">
        <v>1550</v>
      </c>
      <c r="B20" s="430" t="s">
        <v>1552</v>
      </c>
    </row>
    <row r="21" spans="1:2">
      <c r="A21" s="431" t="s">
        <v>1550</v>
      </c>
      <c r="B21" s="430" t="s">
        <v>1551</v>
      </c>
    </row>
    <row r="22" spans="1:2">
      <c r="A22" s="431" t="s">
        <v>1550</v>
      </c>
      <c r="B22" s="430" t="s">
        <v>1549</v>
      </c>
    </row>
    <row r="23" spans="1:2">
      <c r="A23" s="431" t="s">
        <v>1546</v>
      </c>
      <c r="B23" s="430" t="s">
        <v>513</v>
      </c>
    </row>
    <row r="24" spans="1:2">
      <c r="A24" s="431" t="s">
        <v>1546</v>
      </c>
      <c r="B24" s="430" t="s">
        <v>1548</v>
      </c>
    </row>
    <row r="25" spans="1:2">
      <c r="A25" s="431" t="s">
        <v>1546</v>
      </c>
      <c r="B25" s="430" t="s">
        <v>36</v>
      </c>
    </row>
    <row r="26" spans="1:2">
      <c r="A26" s="431" t="s">
        <v>1546</v>
      </c>
      <c r="B26" s="430" t="s">
        <v>1547</v>
      </c>
    </row>
    <row r="27" spans="1:2">
      <c r="A27" s="431" t="s">
        <v>1546</v>
      </c>
      <c r="B27" s="430" t="s">
        <v>1545</v>
      </c>
    </row>
    <row r="28" spans="1:2">
      <c r="A28" s="431" t="s">
        <v>1539</v>
      </c>
      <c r="B28" s="430" t="s">
        <v>1544</v>
      </c>
    </row>
    <row r="29" spans="1:2">
      <c r="A29" s="431" t="s">
        <v>1539</v>
      </c>
      <c r="B29" s="430" t="s">
        <v>1543</v>
      </c>
    </row>
    <row r="30" spans="1:2">
      <c r="A30" s="431" t="s">
        <v>1539</v>
      </c>
      <c r="B30" s="430" t="s">
        <v>1542</v>
      </c>
    </row>
    <row r="31" spans="1:2">
      <c r="A31" s="431" t="s">
        <v>1539</v>
      </c>
      <c r="B31" s="430" t="s">
        <v>1541</v>
      </c>
    </row>
    <row r="32" spans="1:2">
      <c r="A32" s="431" t="s">
        <v>1539</v>
      </c>
      <c r="B32" s="430" t="s">
        <v>1540</v>
      </c>
    </row>
    <row r="33" spans="1:2">
      <c r="A33" s="431" t="s">
        <v>1539</v>
      </c>
      <c r="B33" s="430" t="s">
        <v>1538</v>
      </c>
    </row>
    <row r="34" spans="1:2">
      <c r="A34" s="431" t="s">
        <v>1529</v>
      </c>
      <c r="B34" s="430" t="s">
        <v>1537</v>
      </c>
    </row>
    <row r="35" spans="1:2">
      <c r="A35" s="431" t="s">
        <v>1529</v>
      </c>
      <c r="B35" s="430" t="s">
        <v>1536</v>
      </c>
    </row>
    <row r="36" spans="1:2">
      <c r="A36" s="431" t="s">
        <v>1529</v>
      </c>
      <c r="B36" s="430" t="s">
        <v>1535</v>
      </c>
    </row>
    <row r="37" spans="1:2">
      <c r="A37" s="431" t="s">
        <v>1529</v>
      </c>
      <c r="B37" s="430" t="s">
        <v>488</v>
      </c>
    </row>
    <row r="38" spans="1:2">
      <c r="A38" s="431" t="s">
        <v>1529</v>
      </c>
      <c r="B38" s="430" t="s">
        <v>1534</v>
      </c>
    </row>
    <row r="39" spans="1:2">
      <c r="A39" s="431" t="s">
        <v>1529</v>
      </c>
      <c r="B39" s="430" t="s">
        <v>1533</v>
      </c>
    </row>
    <row r="40" spans="1:2">
      <c r="A40" s="431" t="s">
        <v>1529</v>
      </c>
      <c r="B40" s="430" t="s">
        <v>1532</v>
      </c>
    </row>
    <row r="41" spans="1:2">
      <c r="A41" s="431" t="s">
        <v>1529</v>
      </c>
      <c r="B41" s="430" t="s">
        <v>1531</v>
      </c>
    </row>
    <row r="42" spans="1:2">
      <c r="A42" s="431" t="s">
        <v>1529</v>
      </c>
      <c r="B42" s="430" t="s">
        <v>1530</v>
      </c>
    </row>
    <row r="43" spans="1:2">
      <c r="A43" s="431" t="s">
        <v>1529</v>
      </c>
      <c r="B43" s="430" t="s">
        <v>1528</v>
      </c>
    </row>
    <row r="44" spans="1:2">
      <c r="A44" s="431" t="s">
        <v>1516</v>
      </c>
      <c r="B44" s="430" t="s">
        <v>1527</v>
      </c>
    </row>
    <row r="45" spans="1:2">
      <c r="A45" s="431" t="s">
        <v>1516</v>
      </c>
      <c r="B45" s="430" t="s">
        <v>1526</v>
      </c>
    </row>
    <row r="46" spans="1:2">
      <c r="A46" s="431" t="s">
        <v>1516</v>
      </c>
      <c r="B46" s="430" t="s">
        <v>1525</v>
      </c>
    </row>
    <row r="47" spans="1:2">
      <c r="A47" s="431" t="s">
        <v>1516</v>
      </c>
      <c r="B47" s="430" t="s">
        <v>1524</v>
      </c>
    </row>
    <row r="48" spans="1:2">
      <c r="A48" s="431" t="s">
        <v>1516</v>
      </c>
      <c r="B48" s="430" t="s">
        <v>1523</v>
      </c>
    </row>
    <row r="49" spans="1:2">
      <c r="A49" s="431" t="s">
        <v>1516</v>
      </c>
      <c r="B49" s="430" t="s">
        <v>1522</v>
      </c>
    </row>
    <row r="50" spans="1:2">
      <c r="A50" s="431" t="s">
        <v>1516</v>
      </c>
      <c r="B50" s="430" t="s">
        <v>1521</v>
      </c>
    </row>
    <row r="51" spans="1:2">
      <c r="A51" s="431" t="s">
        <v>1516</v>
      </c>
      <c r="B51" s="430" t="s">
        <v>1520</v>
      </c>
    </row>
    <row r="52" spans="1:2">
      <c r="A52" s="431" t="s">
        <v>1516</v>
      </c>
      <c r="B52" s="430" t="s">
        <v>1519</v>
      </c>
    </row>
    <row r="53" spans="1:2">
      <c r="A53" s="431" t="s">
        <v>1516</v>
      </c>
      <c r="B53" s="430" t="s">
        <v>1518</v>
      </c>
    </row>
    <row r="54" spans="1:2">
      <c r="A54" s="431" t="s">
        <v>1516</v>
      </c>
      <c r="B54" s="430" t="s">
        <v>1517</v>
      </c>
    </row>
    <row r="55" spans="1:2">
      <c r="A55" s="431" t="s">
        <v>1516</v>
      </c>
      <c r="B55" s="430" t="s">
        <v>1515</v>
      </c>
    </row>
    <row r="56" spans="1:2">
      <c r="A56" s="431" t="s">
        <v>1508</v>
      </c>
      <c r="B56" s="430" t="s">
        <v>1514</v>
      </c>
    </row>
    <row r="57" spans="1:2">
      <c r="A57" s="431" t="s">
        <v>1508</v>
      </c>
      <c r="B57" s="430" t="s">
        <v>1513</v>
      </c>
    </row>
    <row r="58" spans="1:2">
      <c r="A58" s="431" t="s">
        <v>1508</v>
      </c>
      <c r="B58" s="430" t="s">
        <v>1512</v>
      </c>
    </row>
    <row r="59" spans="1:2">
      <c r="A59" s="431" t="s">
        <v>1508</v>
      </c>
      <c r="B59" s="430" t="s">
        <v>1511</v>
      </c>
    </row>
    <row r="60" spans="1:2">
      <c r="A60" s="431" t="s">
        <v>1508</v>
      </c>
      <c r="B60" s="430" t="s">
        <v>1510</v>
      </c>
    </row>
    <row r="61" spans="1:2">
      <c r="A61" s="431" t="s">
        <v>1508</v>
      </c>
      <c r="B61" s="430" t="s">
        <v>1509</v>
      </c>
    </row>
    <row r="62" spans="1:2">
      <c r="A62" s="431" t="s">
        <v>1508</v>
      </c>
      <c r="B62" s="430" t="s">
        <v>1507</v>
      </c>
    </row>
    <row r="63" spans="1:2">
      <c r="A63" s="431" t="s">
        <v>1493</v>
      </c>
      <c r="B63" s="430" t="s">
        <v>1506</v>
      </c>
    </row>
    <row r="64" spans="1:2">
      <c r="A64" s="431" t="s">
        <v>1493</v>
      </c>
      <c r="B64" s="430" t="s">
        <v>1505</v>
      </c>
    </row>
    <row r="65" spans="1:2">
      <c r="A65" s="431" t="s">
        <v>1493</v>
      </c>
      <c r="B65" s="430" t="s">
        <v>1504</v>
      </c>
    </row>
    <row r="66" spans="1:2">
      <c r="A66" s="431" t="s">
        <v>1493</v>
      </c>
      <c r="B66" s="430" t="s">
        <v>1503</v>
      </c>
    </row>
    <row r="67" spans="1:2">
      <c r="A67" s="431" t="s">
        <v>1493</v>
      </c>
      <c r="B67" s="430" t="s">
        <v>1502</v>
      </c>
    </row>
    <row r="68" spans="1:2">
      <c r="A68" s="431" t="s">
        <v>1493</v>
      </c>
      <c r="B68" s="430" t="s">
        <v>1501</v>
      </c>
    </row>
    <row r="69" spans="1:2">
      <c r="A69" s="431" t="s">
        <v>1493</v>
      </c>
      <c r="B69" s="430" t="s">
        <v>29</v>
      </c>
    </row>
    <row r="70" spans="1:2">
      <c r="A70" s="431" t="s">
        <v>1493</v>
      </c>
      <c r="B70" s="430" t="s">
        <v>1500</v>
      </c>
    </row>
    <row r="71" spans="1:2">
      <c r="A71" s="431" t="s">
        <v>1493</v>
      </c>
      <c r="B71" s="430" t="s">
        <v>1499</v>
      </c>
    </row>
    <row r="72" spans="1:2">
      <c r="A72" s="431" t="s">
        <v>1493</v>
      </c>
      <c r="B72" s="430" t="s">
        <v>1498</v>
      </c>
    </row>
    <row r="73" spans="1:2">
      <c r="A73" s="431" t="s">
        <v>1493</v>
      </c>
      <c r="B73" s="430" t="s">
        <v>1497</v>
      </c>
    </row>
    <row r="74" spans="1:2">
      <c r="A74" s="431" t="s">
        <v>1493</v>
      </c>
      <c r="B74" s="430" t="s">
        <v>66</v>
      </c>
    </row>
    <row r="75" spans="1:2">
      <c r="A75" s="431" t="s">
        <v>1493</v>
      </c>
      <c r="B75" s="430" t="s">
        <v>1496</v>
      </c>
    </row>
    <row r="76" spans="1:2">
      <c r="A76" s="431" t="s">
        <v>1493</v>
      </c>
      <c r="B76" s="430" t="s">
        <v>1495</v>
      </c>
    </row>
    <row r="77" spans="1:2">
      <c r="A77" s="431" t="s">
        <v>1493</v>
      </c>
      <c r="B77" s="430" t="s">
        <v>7</v>
      </c>
    </row>
    <row r="78" spans="1:2">
      <c r="A78" s="431" t="s">
        <v>1493</v>
      </c>
      <c r="B78" s="430" t="s">
        <v>1494</v>
      </c>
    </row>
    <row r="79" spans="1:2">
      <c r="A79" s="431" t="s">
        <v>1493</v>
      </c>
      <c r="B79" s="430" t="s">
        <v>68</v>
      </c>
    </row>
    <row r="80" spans="1:2">
      <c r="A80" s="431" t="s">
        <v>1493</v>
      </c>
      <c r="B80" s="430" t="s">
        <v>1492</v>
      </c>
    </row>
    <row r="81" spans="1:2">
      <c r="A81" s="431" t="s">
        <v>1480</v>
      </c>
      <c r="B81" s="430" t="s">
        <v>1491</v>
      </c>
    </row>
    <row r="82" spans="1:2">
      <c r="A82" s="431" t="s">
        <v>1480</v>
      </c>
      <c r="B82" s="430" t="s">
        <v>1490</v>
      </c>
    </row>
    <row r="83" spans="1:2">
      <c r="A83" s="431" t="s">
        <v>1480</v>
      </c>
      <c r="B83" s="430" t="s">
        <v>1489</v>
      </c>
    </row>
    <row r="84" spans="1:2">
      <c r="A84" s="431" t="s">
        <v>1480</v>
      </c>
      <c r="B84" s="430" t="s">
        <v>1488</v>
      </c>
    </row>
    <row r="85" spans="1:2">
      <c r="A85" s="431" t="s">
        <v>1480</v>
      </c>
      <c r="B85" s="430" t="s">
        <v>1487</v>
      </c>
    </row>
    <row r="86" spans="1:2">
      <c r="A86" s="431" t="s">
        <v>1480</v>
      </c>
      <c r="B86" s="430" t="s">
        <v>1487</v>
      </c>
    </row>
    <row r="87" spans="1:2">
      <c r="A87" s="431" t="s">
        <v>1480</v>
      </c>
      <c r="B87" s="430" t="s">
        <v>1486</v>
      </c>
    </row>
    <row r="88" spans="1:2">
      <c r="A88" s="431" t="s">
        <v>1480</v>
      </c>
      <c r="B88" s="430" t="s">
        <v>1486</v>
      </c>
    </row>
    <row r="89" spans="1:2">
      <c r="A89" s="431" t="s">
        <v>1480</v>
      </c>
      <c r="B89" s="430" t="s">
        <v>1485</v>
      </c>
    </row>
    <row r="90" spans="1:2">
      <c r="A90" s="431" t="s">
        <v>1480</v>
      </c>
      <c r="B90" s="430" t="s">
        <v>1484</v>
      </c>
    </row>
    <row r="91" spans="1:2">
      <c r="A91" s="431" t="s">
        <v>1480</v>
      </c>
      <c r="B91" s="430" t="s">
        <v>1483</v>
      </c>
    </row>
    <row r="92" spans="1:2">
      <c r="A92" s="431" t="s">
        <v>1480</v>
      </c>
      <c r="B92" s="430" t="s">
        <v>1482</v>
      </c>
    </row>
    <row r="93" spans="1:2">
      <c r="A93" s="431" t="s">
        <v>1480</v>
      </c>
      <c r="B93" s="430" t="s">
        <v>1481</v>
      </c>
    </row>
    <row r="94" spans="1:2">
      <c r="A94" s="431" t="s">
        <v>1480</v>
      </c>
      <c r="B94" s="430" t="s">
        <v>1479</v>
      </c>
    </row>
    <row r="95" spans="1:2">
      <c r="A95" s="431" t="s">
        <v>1474</v>
      </c>
      <c r="B95" s="430" t="s">
        <v>1478</v>
      </c>
    </row>
    <row r="96" spans="1:2">
      <c r="A96" s="431" t="s">
        <v>1474</v>
      </c>
      <c r="B96" s="430" t="s">
        <v>1477</v>
      </c>
    </row>
    <row r="97" spans="1:2">
      <c r="A97" s="431" t="s">
        <v>1474</v>
      </c>
      <c r="B97" s="430" t="s">
        <v>1476</v>
      </c>
    </row>
    <row r="98" spans="1:2">
      <c r="A98" s="431" t="s">
        <v>1474</v>
      </c>
      <c r="B98" s="430" t="s">
        <v>1475</v>
      </c>
    </row>
    <row r="99" spans="1:2">
      <c r="A99" s="431" t="s">
        <v>1474</v>
      </c>
      <c r="B99" s="430" t="s">
        <v>1473</v>
      </c>
    </row>
    <row r="100" spans="1:2">
      <c r="A100" s="431" t="s">
        <v>1468</v>
      </c>
      <c r="B100" s="430" t="s">
        <v>1472</v>
      </c>
    </row>
    <row r="101" spans="1:2">
      <c r="A101" s="431" t="s">
        <v>1468</v>
      </c>
      <c r="B101" s="430" t="s">
        <v>1471</v>
      </c>
    </row>
    <row r="102" spans="1:2">
      <c r="A102" s="431" t="s">
        <v>1468</v>
      </c>
      <c r="B102" s="430" t="s">
        <v>1470</v>
      </c>
    </row>
    <row r="103" spans="1:2">
      <c r="A103" s="431" t="s">
        <v>1468</v>
      </c>
      <c r="B103" s="430" t="s">
        <v>1469</v>
      </c>
    </row>
    <row r="104" spans="1:2">
      <c r="A104" s="431" t="s">
        <v>1468</v>
      </c>
      <c r="B104" s="430" t="s">
        <v>1467</v>
      </c>
    </row>
    <row r="105" spans="1:2">
      <c r="A105" s="431" t="s">
        <v>1439</v>
      </c>
      <c r="B105" s="430" t="s">
        <v>1466</v>
      </c>
    </row>
    <row r="106" spans="1:2">
      <c r="A106" s="431" t="s">
        <v>1439</v>
      </c>
      <c r="B106" s="430" t="s">
        <v>1465</v>
      </c>
    </row>
    <row r="107" spans="1:2">
      <c r="A107" s="431" t="s">
        <v>1439</v>
      </c>
      <c r="B107" s="430" t="s">
        <v>1464</v>
      </c>
    </row>
    <row r="108" spans="1:2">
      <c r="A108" s="431" t="s">
        <v>1439</v>
      </c>
      <c r="B108" s="430" t="s">
        <v>1463</v>
      </c>
    </row>
    <row r="109" spans="1:2">
      <c r="A109" s="431" t="s">
        <v>1439</v>
      </c>
      <c r="B109" s="430" t="s">
        <v>1462</v>
      </c>
    </row>
    <row r="110" spans="1:2">
      <c r="A110" s="431" t="s">
        <v>1439</v>
      </c>
      <c r="B110" s="430" t="s">
        <v>1461</v>
      </c>
    </row>
    <row r="111" spans="1:2">
      <c r="A111" s="431" t="s">
        <v>1439</v>
      </c>
      <c r="B111" s="430" t="s">
        <v>1460</v>
      </c>
    </row>
    <row r="112" spans="1:2">
      <c r="A112" s="431" t="s">
        <v>1439</v>
      </c>
      <c r="B112" s="430" t="s">
        <v>1459</v>
      </c>
    </row>
    <row r="113" spans="1:2">
      <c r="A113" s="431" t="s">
        <v>1439</v>
      </c>
      <c r="B113" s="430" t="s">
        <v>1458</v>
      </c>
    </row>
    <row r="114" spans="1:2">
      <c r="A114" s="431" t="s">
        <v>1439</v>
      </c>
      <c r="B114" s="430" t="s">
        <v>1457</v>
      </c>
    </row>
    <row r="115" spans="1:2">
      <c r="A115" s="431" t="s">
        <v>1439</v>
      </c>
      <c r="B115" s="430" t="s">
        <v>1456</v>
      </c>
    </row>
    <row r="116" spans="1:2">
      <c r="A116" s="431" t="s">
        <v>1439</v>
      </c>
      <c r="B116" s="430" t="s">
        <v>1455</v>
      </c>
    </row>
    <row r="117" spans="1:2">
      <c r="A117" s="431" t="s">
        <v>1439</v>
      </c>
      <c r="B117" s="430" t="s">
        <v>1454</v>
      </c>
    </row>
    <row r="118" spans="1:2">
      <c r="A118" s="431" t="s">
        <v>1439</v>
      </c>
      <c r="B118" s="430" t="s">
        <v>1453</v>
      </c>
    </row>
    <row r="119" spans="1:2">
      <c r="A119" s="431" t="s">
        <v>1439</v>
      </c>
      <c r="B119" s="430" t="s">
        <v>1452</v>
      </c>
    </row>
    <row r="120" spans="1:2">
      <c r="A120" s="431" t="s">
        <v>1439</v>
      </c>
      <c r="B120" s="430" t="s">
        <v>1451</v>
      </c>
    </row>
    <row r="121" spans="1:2">
      <c r="A121" s="431" t="s">
        <v>1439</v>
      </c>
      <c r="B121" s="430" t="s">
        <v>1450</v>
      </c>
    </row>
    <row r="122" spans="1:2">
      <c r="A122" s="431" t="s">
        <v>1439</v>
      </c>
      <c r="B122" s="430" t="s">
        <v>5</v>
      </c>
    </row>
    <row r="123" spans="1:2">
      <c r="A123" s="431" t="s">
        <v>1439</v>
      </c>
      <c r="B123" s="430" t="s">
        <v>1449</v>
      </c>
    </row>
    <row r="124" spans="1:2">
      <c r="A124" s="431" t="s">
        <v>1439</v>
      </c>
      <c r="B124" s="430" t="s">
        <v>1448</v>
      </c>
    </row>
    <row r="125" spans="1:2">
      <c r="A125" s="431" t="s">
        <v>1439</v>
      </c>
      <c r="B125" s="430" t="s">
        <v>1447</v>
      </c>
    </row>
    <row r="126" spans="1:2">
      <c r="A126" s="431" t="s">
        <v>1439</v>
      </c>
      <c r="B126" s="430" t="s">
        <v>1446</v>
      </c>
    </row>
    <row r="127" spans="1:2">
      <c r="A127" s="431" t="s">
        <v>1439</v>
      </c>
      <c r="B127" s="430" t="s">
        <v>1445</v>
      </c>
    </row>
    <row r="128" spans="1:2">
      <c r="A128" s="431" t="s">
        <v>1439</v>
      </c>
      <c r="B128" s="430" t="s">
        <v>1444</v>
      </c>
    </row>
    <row r="129" spans="1:2">
      <c r="A129" s="431" t="s">
        <v>1439</v>
      </c>
      <c r="B129" s="430" t="s">
        <v>1443</v>
      </c>
    </row>
    <row r="130" spans="1:2">
      <c r="A130" s="431" t="s">
        <v>1439</v>
      </c>
      <c r="B130" s="430" t="s">
        <v>67</v>
      </c>
    </row>
    <row r="131" spans="1:2">
      <c r="A131" s="431" t="s">
        <v>1439</v>
      </c>
      <c r="B131" s="430" t="s">
        <v>1442</v>
      </c>
    </row>
    <row r="132" spans="1:2">
      <c r="A132" s="431" t="s">
        <v>1439</v>
      </c>
      <c r="B132" s="430" t="s">
        <v>1441</v>
      </c>
    </row>
    <row r="133" spans="1:2">
      <c r="A133" s="431" t="s">
        <v>1439</v>
      </c>
      <c r="B133" s="430" t="s">
        <v>1440</v>
      </c>
    </row>
    <row r="134" spans="1:2">
      <c r="A134" s="431" t="s">
        <v>1439</v>
      </c>
      <c r="B134" s="430" t="s">
        <v>4</v>
      </c>
    </row>
    <row r="135" spans="1:2">
      <c r="A135" s="431" t="s">
        <v>1430</v>
      </c>
      <c r="B135" s="430" t="s">
        <v>1438</v>
      </c>
    </row>
    <row r="136" spans="1:2">
      <c r="A136" s="431" t="s">
        <v>1430</v>
      </c>
      <c r="B136" s="430" t="s">
        <v>1437</v>
      </c>
    </row>
    <row r="137" spans="1:2">
      <c r="A137" s="431" t="s">
        <v>1430</v>
      </c>
      <c r="B137" s="430" t="s">
        <v>1436</v>
      </c>
    </row>
    <row r="138" spans="1:2">
      <c r="A138" s="431" t="s">
        <v>1430</v>
      </c>
      <c r="B138" s="430" t="s">
        <v>1435</v>
      </c>
    </row>
    <row r="139" spans="1:2">
      <c r="A139" s="431" t="s">
        <v>1430</v>
      </c>
      <c r="B139" s="430" t="s">
        <v>1434</v>
      </c>
    </row>
    <row r="140" spans="1:2">
      <c r="A140" s="431" t="s">
        <v>1430</v>
      </c>
      <c r="B140" s="430" t="s">
        <v>1433</v>
      </c>
    </row>
    <row r="141" spans="1:2">
      <c r="A141" s="431" t="s">
        <v>1430</v>
      </c>
      <c r="B141" s="430" t="s">
        <v>1432</v>
      </c>
    </row>
    <row r="142" spans="1:2">
      <c r="A142" s="431" t="s">
        <v>1430</v>
      </c>
      <c r="B142" s="430" t="s">
        <v>1431</v>
      </c>
    </row>
    <row r="143" spans="1:2">
      <c r="A143" s="431" t="s">
        <v>1430</v>
      </c>
      <c r="B143" s="430" t="s">
        <v>1429</v>
      </c>
    </row>
    <row r="144" spans="1:2">
      <c r="A144" s="431" t="s">
        <v>1382</v>
      </c>
      <c r="B144" s="430" t="s">
        <v>1428</v>
      </c>
    </row>
    <row r="145" spans="1:2">
      <c r="A145" s="431" t="s">
        <v>1382</v>
      </c>
      <c r="B145" s="430" t="s">
        <v>1427</v>
      </c>
    </row>
    <row r="146" spans="1:2">
      <c r="A146" s="431" t="s">
        <v>1382</v>
      </c>
      <c r="B146" s="430" t="s">
        <v>1426</v>
      </c>
    </row>
    <row r="147" spans="1:2">
      <c r="A147" s="431" t="s">
        <v>1382</v>
      </c>
      <c r="B147" s="430" t="s">
        <v>1425</v>
      </c>
    </row>
    <row r="148" spans="1:2">
      <c r="A148" s="431" t="s">
        <v>1382</v>
      </c>
      <c r="B148" s="430" t="s">
        <v>1424</v>
      </c>
    </row>
    <row r="149" spans="1:2">
      <c r="A149" s="431" t="s">
        <v>1382</v>
      </c>
      <c r="B149" s="430" t="s">
        <v>1423</v>
      </c>
    </row>
    <row r="150" spans="1:2">
      <c r="A150" s="431" t="s">
        <v>1382</v>
      </c>
      <c r="B150" s="430" t="s">
        <v>1422</v>
      </c>
    </row>
    <row r="151" spans="1:2">
      <c r="A151" s="431" t="s">
        <v>1382</v>
      </c>
      <c r="B151" s="430" t="s">
        <v>1421</v>
      </c>
    </row>
    <row r="152" spans="1:2">
      <c r="A152" s="431" t="s">
        <v>1382</v>
      </c>
      <c r="B152" s="430" t="s">
        <v>1420</v>
      </c>
    </row>
    <row r="153" spans="1:2">
      <c r="A153" s="431" t="s">
        <v>1382</v>
      </c>
      <c r="B153" s="430" t="s">
        <v>1419</v>
      </c>
    </row>
    <row r="154" spans="1:2">
      <c r="A154" s="431" t="s">
        <v>1382</v>
      </c>
      <c r="B154" s="430" t="s">
        <v>1418</v>
      </c>
    </row>
    <row r="155" spans="1:2">
      <c r="A155" s="431" t="s">
        <v>1382</v>
      </c>
      <c r="B155" s="430" t="s">
        <v>1417</v>
      </c>
    </row>
    <row r="156" spans="1:2">
      <c r="A156" s="431" t="s">
        <v>1382</v>
      </c>
      <c r="B156" s="430" t="s">
        <v>1416</v>
      </c>
    </row>
    <row r="157" spans="1:2">
      <c r="A157" s="431" t="s">
        <v>1382</v>
      </c>
      <c r="B157" s="430" t="s">
        <v>1415</v>
      </c>
    </row>
    <row r="158" spans="1:2">
      <c r="A158" s="431" t="s">
        <v>1382</v>
      </c>
      <c r="B158" s="430" t="s">
        <v>1414</v>
      </c>
    </row>
    <row r="159" spans="1:2">
      <c r="A159" s="431" t="s">
        <v>1382</v>
      </c>
      <c r="B159" s="430" t="s">
        <v>1413</v>
      </c>
    </row>
    <row r="160" spans="1:2">
      <c r="A160" s="431" t="s">
        <v>1382</v>
      </c>
      <c r="B160" s="430" t="s">
        <v>1412</v>
      </c>
    </row>
    <row r="161" spans="1:2">
      <c r="A161" s="431" t="s">
        <v>1382</v>
      </c>
      <c r="B161" s="430" t="s">
        <v>1411</v>
      </c>
    </row>
    <row r="162" spans="1:2">
      <c r="A162" s="431" t="s">
        <v>1382</v>
      </c>
      <c r="B162" s="430" t="s">
        <v>1410</v>
      </c>
    </row>
    <row r="163" spans="1:2">
      <c r="A163" s="431" t="s">
        <v>1382</v>
      </c>
      <c r="B163" s="430" t="s">
        <v>1409</v>
      </c>
    </row>
    <row r="164" spans="1:2">
      <c r="A164" s="431" t="s">
        <v>1382</v>
      </c>
      <c r="B164" s="430" t="s">
        <v>1408</v>
      </c>
    </row>
    <row r="165" spans="1:2">
      <c r="A165" s="431" t="s">
        <v>1382</v>
      </c>
      <c r="B165" s="430" t="s">
        <v>1407</v>
      </c>
    </row>
    <row r="166" spans="1:2">
      <c r="A166" s="431" t="s">
        <v>1382</v>
      </c>
      <c r="B166" s="430" t="s">
        <v>1406</v>
      </c>
    </row>
    <row r="167" spans="1:2">
      <c r="A167" s="431" t="s">
        <v>1382</v>
      </c>
      <c r="B167" s="430" t="s">
        <v>1405</v>
      </c>
    </row>
    <row r="168" spans="1:2">
      <c r="A168" s="431" t="s">
        <v>1382</v>
      </c>
      <c r="B168" s="430" t="s">
        <v>1404</v>
      </c>
    </row>
    <row r="169" spans="1:2">
      <c r="A169" s="431" t="s">
        <v>1382</v>
      </c>
      <c r="B169" s="430" t="s">
        <v>1403</v>
      </c>
    </row>
    <row r="170" spans="1:2">
      <c r="A170" s="431" t="s">
        <v>1382</v>
      </c>
      <c r="B170" s="430" t="s">
        <v>1402</v>
      </c>
    </row>
    <row r="171" spans="1:2">
      <c r="A171" s="431" t="s">
        <v>1382</v>
      </c>
      <c r="B171" s="430" t="s">
        <v>1401</v>
      </c>
    </row>
    <row r="172" spans="1:2">
      <c r="A172" s="431" t="s">
        <v>1382</v>
      </c>
      <c r="B172" s="430" t="s">
        <v>1400</v>
      </c>
    </row>
    <row r="173" spans="1:2">
      <c r="A173" s="431" t="s">
        <v>1382</v>
      </c>
      <c r="B173" s="430" t="s">
        <v>1399</v>
      </c>
    </row>
    <row r="174" spans="1:2">
      <c r="A174" s="431" t="s">
        <v>1382</v>
      </c>
      <c r="B174" s="430" t="s">
        <v>1398</v>
      </c>
    </row>
    <row r="175" spans="1:2">
      <c r="A175" s="431" t="s">
        <v>1382</v>
      </c>
      <c r="B175" s="430" t="s">
        <v>1397</v>
      </c>
    </row>
    <row r="176" spans="1:2">
      <c r="A176" s="431" t="s">
        <v>1382</v>
      </c>
      <c r="B176" s="430" t="s">
        <v>1396</v>
      </c>
    </row>
    <row r="177" spans="1:2">
      <c r="A177" s="431" t="s">
        <v>1382</v>
      </c>
      <c r="B177" s="430" t="s">
        <v>1395</v>
      </c>
    </row>
    <row r="178" spans="1:2">
      <c r="A178" s="431" t="s">
        <v>1382</v>
      </c>
      <c r="B178" s="430" t="s">
        <v>1394</v>
      </c>
    </row>
    <row r="179" spans="1:2">
      <c r="A179" s="431" t="s">
        <v>1382</v>
      </c>
      <c r="B179" s="430" t="s">
        <v>1393</v>
      </c>
    </row>
    <row r="180" spans="1:2">
      <c r="A180" s="431" t="s">
        <v>1382</v>
      </c>
      <c r="B180" s="430" t="s">
        <v>1392</v>
      </c>
    </row>
    <row r="181" spans="1:2">
      <c r="A181" s="431" t="s">
        <v>1382</v>
      </c>
      <c r="B181" s="430" t="s">
        <v>1391</v>
      </c>
    </row>
    <row r="182" spans="1:2">
      <c r="A182" s="431" t="s">
        <v>1382</v>
      </c>
      <c r="B182" s="430" t="s">
        <v>1390</v>
      </c>
    </row>
    <row r="183" spans="1:2">
      <c r="A183" s="431" t="s">
        <v>1382</v>
      </c>
      <c r="B183" s="430" t="s">
        <v>1389</v>
      </c>
    </row>
    <row r="184" spans="1:2">
      <c r="A184" s="431" t="s">
        <v>1382</v>
      </c>
      <c r="B184" s="430" t="s">
        <v>1388</v>
      </c>
    </row>
    <row r="185" spans="1:2">
      <c r="A185" s="431" t="s">
        <v>1382</v>
      </c>
      <c r="B185" s="430" t="s">
        <v>1387</v>
      </c>
    </row>
    <row r="186" spans="1:2">
      <c r="A186" s="431" t="s">
        <v>1382</v>
      </c>
      <c r="B186" s="430" t="s">
        <v>1386</v>
      </c>
    </row>
    <row r="187" spans="1:2">
      <c r="A187" s="431" t="s">
        <v>1382</v>
      </c>
      <c r="B187" s="430" t="s">
        <v>1385</v>
      </c>
    </row>
    <row r="188" spans="1:2">
      <c r="A188" s="431" t="s">
        <v>1382</v>
      </c>
      <c r="B188" s="430" t="s">
        <v>1384</v>
      </c>
    </row>
    <row r="189" spans="1:2">
      <c r="A189" s="431" t="s">
        <v>1382</v>
      </c>
      <c r="B189" s="430" t="s">
        <v>1383</v>
      </c>
    </row>
    <row r="190" spans="1:2">
      <c r="A190" s="431" t="s">
        <v>1382</v>
      </c>
      <c r="B190" s="430" t="s">
        <v>35</v>
      </c>
    </row>
    <row r="191" spans="1:2">
      <c r="A191" s="431" t="s">
        <v>1382</v>
      </c>
      <c r="B191" s="430" t="s">
        <v>6</v>
      </c>
    </row>
    <row r="192" spans="1:2">
      <c r="A192" s="431" t="s">
        <v>1382</v>
      </c>
      <c r="B192" s="430" t="s">
        <v>1381</v>
      </c>
    </row>
    <row r="193" spans="1:2">
      <c r="A193" s="431" t="s">
        <v>1372</v>
      </c>
      <c r="B193" s="430" t="s">
        <v>1380</v>
      </c>
    </row>
    <row r="194" spans="1:2">
      <c r="A194" s="431" t="s">
        <v>1372</v>
      </c>
      <c r="B194" s="430" t="s">
        <v>1379</v>
      </c>
    </row>
    <row r="195" spans="1:2">
      <c r="A195" s="431" t="s">
        <v>1372</v>
      </c>
      <c r="B195" s="430" t="s">
        <v>1378</v>
      </c>
    </row>
    <row r="196" spans="1:2">
      <c r="A196" s="431" t="s">
        <v>1372</v>
      </c>
      <c r="B196" s="430" t="s">
        <v>1377</v>
      </c>
    </row>
    <row r="197" spans="1:2">
      <c r="A197" s="431" t="s">
        <v>1372</v>
      </c>
      <c r="B197" s="430" t="s">
        <v>1243</v>
      </c>
    </row>
    <row r="198" spans="1:2">
      <c r="A198" s="431" t="s">
        <v>1372</v>
      </c>
      <c r="B198" s="430" t="s">
        <v>1376</v>
      </c>
    </row>
    <row r="199" spans="1:2">
      <c r="A199" s="431" t="s">
        <v>1372</v>
      </c>
      <c r="B199" s="430" t="s">
        <v>1375</v>
      </c>
    </row>
    <row r="200" spans="1:2">
      <c r="A200" s="431" t="s">
        <v>1372</v>
      </c>
      <c r="B200" s="430" t="s">
        <v>1374</v>
      </c>
    </row>
    <row r="201" spans="1:2">
      <c r="A201" s="431" t="s">
        <v>1372</v>
      </c>
      <c r="B201" s="430" t="s">
        <v>1373</v>
      </c>
    </row>
    <row r="202" spans="1:2">
      <c r="A202" s="431" t="s">
        <v>1372</v>
      </c>
      <c r="B202" s="430" t="s">
        <v>1237</v>
      </c>
    </row>
    <row r="203" spans="1:2">
      <c r="A203" s="431" t="s">
        <v>1363</v>
      </c>
      <c r="B203" s="430" t="s">
        <v>1371</v>
      </c>
    </row>
    <row r="204" spans="1:2">
      <c r="A204" s="431" t="s">
        <v>1363</v>
      </c>
      <c r="B204" s="430" t="s">
        <v>140</v>
      </c>
    </row>
    <row r="205" spans="1:2">
      <c r="A205" s="431" t="s">
        <v>1363</v>
      </c>
      <c r="B205" s="430" t="s">
        <v>1370</v>
      </c>
    </row>
    <row r="206" spans="1:2">
      <c r="A206" s="431" t="s">
        <v>1363</v>
      </c>
      <c r="B206" s="430" t="s">
        <v>1369</v>
      </c>
    </row>
    <row r="207" spans="1:2">
      <c r="A207" s="431" t="s">
        <v>1363</v>
      </c>
      <c r="B207" s="430" t="s">
        <v>1368</v>
      </c>
    </row>
    <row r="208" spans="1:2">
      <c r="A208" s="431" t="s">
        <v>1363</v>
      </c>
      <c r="B208" s="430" t="s">
        <v>1367</v>
      </c>
    </row>
    <row r="209" spans="1:2">
      <c r="A209" s="431" t="s">
        <v>1363</v>
      </c>
      <c r="B209" s="430" t="s">
        <v>1366</v>
      </c>
    </row>
    <row r="210" spans="1:2">
      <c r="A210" s="431" t="s">
        <v>1363</v>
      </c>
      <c r="B210" s="430" t="s">
        <v>1365</v>
      </c>
    </row>
    <row r="211" spans="1:2">
      <c r="A211" s="431" t="s">
        <v>1363</v>
      </c>
      <c r="B211" s="430" t="s">
        <v>1364</v>
      </c>
    </row>
    <row r="212" spans="1:2">
      <c r="A212" s="431" t="s">
        <v>1363</v>
      </c>
      <c r="B212" s="430" t="s">
        <v>1235</v>
      </c>
    </row>
    <row r="213" spans="1:2">
      <c r="A213" s="431" t="s">
        <v>1350</v>
      </c>
      <c r="B213" s="430" t="s">
        <v>1362</v>
      </c>
    </row>
    <row r="214" spans="1:2">
      <c r="A214" s="431" t="s">
        <v>1350</v>
      </c>
      <c r="B214" s="430" t="s">
        <v>1361</v>
      </c>
    </row>
    <row r="215" spans="1:2">
      <c r="A215" s="431" t="s">
        <v>1350</v>
      </c>
      <c r="B215" s="430" t="s">
        <v>1360</v>
      </c>
    </row>
    <row r="216" spans="1:2">
      <c r="A216" s="431" t="s">
        <v>1350</v>
      </c>
      <c r="B216" s="430" t="s">
        <v>1359</v>
      </c>
    </row>
    <row r="217" spans="1:2">
      <c r="A217" s="431" t="s">
        <v>1350</v>
      </c>
      <c r="B217" s="430" t="s">
        <v>1358</v>
      </c>
    </row>
    <row r="218" spans="1:2">
      <c r="A218" s="431" t="s">
        <v>1350</v>
      </c>
      <c r="B218" s="430" t="s">
        <v>1357</v>
      </c>
    </row>
    <row r="219" spans="1:2">
      <c r="A219" s="431" t="s">
        <v>1350</v>
      </c>
      <c r="B219" s="430" t="s">
        <v>1356</v>
      </c>
    </row>
    <row r="220" spans="1:2">
      <c r="A220" s="431" t="s">
        <v>1350</v>
      </c>
      <c r="B220" s="430" t="s">
        <v>1355</v>
      </c>
    </row>
    <row r="221" spans="1:2">
      <c r="A221" s="431" t="s">
        <v>1350</v>
      </c>
      <c r="B221" s="430" t="s">
        <v>1354</v>
      </c>
    </row>
    <row r="222" spans="1:2">
      <c r="A222" s="431" t="s">
        <v>1350</v>
      </c>
      <c r="B222" s="430" t="s">
        <v>1353</v>
      </c>
    </row>
    <row r="223" spans="1:2">
      <c r="A223" s="431" t="s">
        <v>1350</v>
      </c>
      <c r="B223" s="430" t="s">
        <v>1352</v>
      </c>
    </row>
    <row r="224" spans="1:2">
      <c r="A224" s="431" t="s">
        <v>1350</v>
      </c>
      <c r="B224" s="430" t="s">
        <v>1351</v>
      </c>
    </row>
    <row r="225" spans="1:2">
      <c r="A225" s="431" t="s">
        <v>1350</v>
      </c>
      <c r="B225" s="430" t="s">
        <v>1349</v>
      </c>
    </row>
    <row r="226" spans="1:2">
      <c r="A226" s="431" t="s">
        <v>1339</v>
      </c>
      <c r="B226" s="430" t="s">
        <v>1348</v>
      </c>
    </row>
    <row r="227" spans="1:2">
      <c r="A227" s="431" t="s">
        <v>1339</v>
      </c>
      <c r="B227" s="430" t="s">
        <v>1347</v>
      </c>
    </row>
    <row r="228" spans="1:2">
      <c r="A228" s="431" t="s">
        <v>1339</v>
      </c>
      <c r="B228" s="430" t="s">
        <v>1346</v>
      </c>
    </row>
    <row r="229" spans="1:2">
      <c r="A229" s="431" t="s">
        <v>1339</v>
      </c>
      <c r="B229" s="430" t="s">
        <v>1345</v>
      </c>
    </row>
    <row r="230" spans="1:2">
      <c r="A230" s="431" t="s">
        <v>1339</v>
      </c>
      <c r="B230" s="430" t="s">
        <v>1344</v>
      </c>
    </row>
    <row r="231" spans="1:2">
      <c r="A231" s="431" t="s">
        <v>1339</v>
      </c>
      <c r="B231" s="430" t="s">
        <v>1343</v>
      </c>
    </row>
    <row r="232" spans="1:2">
      <c r="A232" s="431" t="s">
        <v>1339</v>
      </c>
      <c r="B232" s="430" t="s">
        <v>1342</v>
      </c>
    </row>
    <row r="233" spans="1:2">
      <c r="A233" s="431" t="s">
        <v>1339</v>
      </c>
      <c r="B233" s="430" t="s">
        <v>1341</v>
      </c>
    </row>
    <row r="234" spans="1:2">
      <c r="A234" s="431" t="s">
        <v>1339</v>
      </c>
      <c r="B234" s="430" t="s">
        <v>1340</v>
      </c>
    </row>
    <row r="235" spans="1:2">
      <c r="A235" s="431" t="s">
        <v>1339</v>
      </c>
      <c r="B235" s="430" t="s">
        <v>1340</v>
      </c>
    </row>
    <row r="236" spans="1:2">
      <c r="A236" s="431" t="s">
        <v>1339</v>
      </c>
      <c r="B236" s="430" t="s">
        <v>1338</v>
      </c>
    </row>
    <row r="237" spans="1:2">
      <c r="A237" s="431" t="s">
        <v>1329</v>
      </c>
      <c r="B237" s="430" t="s">
        <v>1337</v>
      </c>
    </row>
    <row r="238" spans="1:2">
      <c r="A238" s="431" t="s">
        <v>1329</v>
      </c>
      <c r="B238" s="430" t="s">
        <v>1336</v>
      </c>
    </row>
    <row r="239" spans="1:2">
      <c r="A239" s="431" t="s">
        <v>1329</v>
      </c>
      <c r="B239" s="430" t="s">
        <v>1335</v>
      </c>
    </row>
    <row r="240" spans="1:2">
      <c r="A240" s="431" t="s">
        <v>1329</v>
      </c>
      <c r="B240" s="430" t="s">
        <v>1334</v>
      </c>
    </row>
    <row r="241" spans="1:2">
      <c r="A241" s="431" t="s">
        <v>1329</v>
      </c>
      <c r="B241" s="430" t="s">
        <v>1333</v>
      </c>
    </row>
    <row r="242" spans="1:2">
      <c r="A242" s="431" t="s">
        <v>1329</v>
      </c>
      <c r="B242" s="430" t="s">
        <v>1332</v>
      </c>
    </row>
    <row r="243" spans="1:2">
      <c r="A243" s="431" t="s">
        <v>1329</v>
      </c>
      <c r="B243" s="430" t="s">
        <v>1331</v>
      </c>
    </row>
    <row r="244" spans="1:2">
      <c r="A244" s="431" t="s">
        <v>1329</v>
      </c>
      <c r="B244" s="430" t="s">
        <v>1330</v>
      </c>
    </row>
    <row r="245" spans="1:2">
      <c r="A245" s="431" t="s">
        <v>1329</v>
      </c>
      <c r="B245" s="430" t="s">
        <v>1328</v>
      </c>
    </row>
    <row r="246" spans="1:2">
      <c r="A246" s="431" t="s">
        <v>1320</v>
      </c>
      <c r="B246" s="430" t="s">
        <v>1327</v>
      </c>
    </row>
    <row r="247" spans="1:2">
      <c r="A247" s="431" t="s">
        <v>1320</v>
      </c>
      <c r="B247" s="430" t="s">
        <v>1326</v>
      </c>
    </row>
    <row r="248" spans="1:2">
      <c r="A248" s="431" t="s">
        <v>1320</v>
      </c>
      <c r="B248" s="430" t="s">
        <v>1325</v>
      </c>
    </row>
    <row r="249" spans="1:2">
      <c r="A249" s="431" t="s">
        <v>1320</v>
      </c>
      <c r="B249" s="430" t="s">
        <v>1324</v>
      </c>
    </row>
    <row r="250" spans="1:2">
      <c r="A250" s="431" t="s">
        <v>1320</v>
      </c>
      <c r="B250" s="430" t="s">
        <v>1323</v>
      </c>
    </row>
    <row r="251" spans="1:2">
      <c r="A251" s="431" t="s">
        <v>1320</v>
      </c>
      <c r="B251" s="430" t="s">
        <v>1322</v>
      </c>
    </row>
    <row r="252" spans="1:2">
      <c r="A252" s="431" t="s">
        <v>1320</v>
      </c>
      <c r="B252" s="430" t="s">
        <v>1321</v>
      </c>
    </row>
    <row r="253" spans="1:2">
      <c r="A253" s="431" t="s">
        <v>1320</v>
      </c>
      <c r="B253" s="430" t="s">
        <v>1319</v>
      </c>
    </row>
    <row r="254" spans="1:2">
      <c r="A254" s="431" t="s">
        <v>1309</v>
      </c>
      <c r="B254" s="430" t="s">
        <v>1318</v>
      </c>
    </row>
    <row r="255" spans="1:2">
      <c r="A255" s="431" t="s">
        <v>1309</v>
      </c>
      <c r="B255" s="430" t="s">
        <v>1244</v>
      </c>
    </row>
    <row r="256" spans="1:2">
      <c r="A256" s="431" t="s">
        <v>1309</v>
      </c>
      <c r="B256" s="430" t="s">
        <v>1317</v>
      </c>
    </row>
    <row r="257" spans="1:2">
      <c r="A257" s="431" t="s">
        <v>1309</v>
      </c>
      <c r="B257" s="430" t="s">
        <v>1316</v>
      </c>
    </row>
    <row r="258" spans="1:2">
      <c r="A258" s="431" t="s">
        <v>1309</v>
      </c>
      <c r="B258" s="430" t="s">
        <v>1315</v>
      </c>
    </row>
    <row r="259" spans="1:2">
      <c r="A259" s="431" t="s">
        <v>1309</v>
      </c>
      <c r="B259" s="430" t="s">
        <v>1314</v>
      </c>
    </row>
    <row r="260" spans="1:2">
      <c r="A260" s="431" t="s">
        <v>1309</v>
      </c>
      <c r="B260" s="430" t="s">
        <v>1313</v>
      </c>
    </row>
    <row r="261" spans="1:2">
      <c r="A261" s="431" t="s">
        <v>1309</v>
      </c>
      <c r="B261" s="430" t="s">
        <v>1312</v>
      </c>
    </row>
    <row r="262" spans="1:2">
      <c r="A262" s="431" t="s">
        <v>1309</v>
      </c>
      <c r="B262" s="430" t="s">
        <v>1311</v>
      </c>
    </row>
    <row r="263" spans="1:2">
      <c r="A263" s="431" t="s">
        <v>1309</v>
      </c>
      <c r="B263" s="430" t="s">
        <v>1310</v>
      </c>
    </row>
    <row r="264" spans="1:2">
      <c r="A264" s="431" t="s">
        <v>1309</v>
      </c>
      <c r="B264" s="430" t="s">
        <v>1308</v>
      </c>
    </row>
    <row r="265" spans="1:2">
      <c r="A265" s="431" t="s">
        <v>1299</v>
      </c>
      <c r="B265" s="430" t="s">
        <v>1307</v>
      </c>
    </row>
    <row r="266" spans="1:2">
      <c r="A266" s="431" t="s">
        <v>1299</v>
      </c>
      <c r="B266" s="430" t="s">
        <v>1306</v>
      </c>
    </row>
    <row r="267" spans="1:2">
      <c r="A267" s="431" t="s">
        <v>1299</v>
      </c>
      <c r="B267" s="430" t="s">
        <v>1305</v>
      </c>
    </row>
    <row r="268" spans="1:2">
      <c r="A268" s="431" t="s">
        <v>1299</v>
      </c>
      <c r="B268" s="430" t="s">
        <v>1304</v>
      </c>
    </row>
    <row r="269" spans="1:2">
      <c r="A269" s="431" t="s">
        <v>1299</v>
      </c>
      <c r="B269" s="430" t="s">
        <v>1303</v>
      </c>
    </row>
    <row r="270" spans="1:2">
      <c r="A270" s="431" t="s">
        <v>1299</v>
      </c>
      <c r="B270" s="430" t="s">
        <v>1302</v>
      </c>
    </row>
    <row r="271" spans="1:2">
      <c r="A271" s="431" t="s">
        <v>1299</v>
      </c>
      <c r="B271" s="430" t="s">
        <v>1301</v>
      </c>
    </row>
    <row r="272" spans="1:2">
      <c r="A272" s="431" t="s">
        <v>1299</v>
      </c>
      <c r="B272" s="430" t="s">
        <v>1300</v>
      </c>
    </row>
    <row r="273" spans="1:2">
      <c r="A273" s="431" t="s">
        <v>1299</v>
      </c>
      <c r="B273" s="430" t="s">
        <v>1298</v>
      </c>
    </row>
    <row r="274" spans="1:2">
      <c r="A274" s="431" t="s">
        <v>1288</v>
      </c>
      <c r="B274" s="430" t="s">
        <v>1297</v>
      </c>
    </row>
    <row r="275" spans="1:2">
      <c r="A275" s="431" t="s">
        <v>1288</v>
      </c>
      <c r="B275" s="430" t="s">
        <v>1296</v>
      </c>
    </row>
    <row r="276" spans="1:2">
      <c r="A276" s="431" t="s">
        <v>1288</v>
      </c>
      <c r="B276" s="430" t="s">
        <v>1295</v>
      </c>
    </row>
    <row r="277" spans="1:2">
      <c r="A277" s="431" t="s">
        <v>1288</v>
      </c>
      <c r="B277" s="430" t="s">
        <v>1294</v>
      </c>
    </row>
    <row r="278" spans="1:2">
      <c r="A278" s="431" t="s">
        <v>1288</v>
      </c>
      <c r="B278" s="430" t="s">
        <v>1293</v>
      </c>
    </row>
    <row r="279" spans="1:2">
      <c r="A279" s="431" t="s">
        <v>1288</v>
      </c>
      <c r="B279" s="430" t="s">
        <v>1292</v>
      </c>
    </row>
    <row r="280" spans="1:2">
      <c r="A280" s="431" t="s">
        <v>1288</v>
      </c>
      <c r="B280" s="430" t="s">
        <v>1291</v>
      </c>
    </row>
    <row r="281" spans="1:2">
      <c r="A281" s="431" t="s">
        <v>1288</v>
      </c>
      <c r="B281" s="430" t="s">
        <v>1290</v>
      </c>
    </row>
    <row r="282" spans="1:2">
      <c r="A282" s="431" t="s">
        <v>1288</v>
      </c>
      <c r="B282" s="430" t="s">
        <v>1289</v>
      </c>
    </row>
    <row r="283" spans="1:2">
      <c r="A283" s="431" t="s">
        <v>1288</v>
      </c>
      <c r="B283" s="430" t="s">
        <v>1287</v>
      </c>
    </row>
    <row r="284" spans="1:2">
      <c r="A284" s="431" t="s">
        <v>1262</v>
      </c>
      <c r="B284" s="430" t="s">
        <v>608</v>
      </c>
    </row>
    <row r="285" spans="1:2">
      <c r="A285" s="431" t="s">
        <v>1262</v>
      </c>
      <c r="B285" s="430" t="s">
        <v>1286</v>
      </c>
    </row>
    <row r="286" spans="1:2">
      <c r="A286" s="431" t="s">
        <v>1262</v>
      </c>
      <c r="B286" s="430" t="s">
        <v>1285</v>
      </c>
    </row>
    <row r="287" spans="1:2">
      <c r="A287" s="431" t="s">
        <v>1262</v>
      </c>
      <c r="B287" s="430" t="s">
        <v>1284</v>
      </c>
    </row>
    <row r="288" spans="1:2">
      <c r="A288" s="431" t="s">
        <v>1262</v>
      </c>
      <c r="B288" s="430" t="s">
        <v>1283</v>
      </c>
    </row>
    <row r="289" spans="1:2">
      <c r="A289" s="431" t="s">
        <v>1262</v>
      </c>
      <c r="B289" s="430" t="s">
        <v>1282</v>
      </c>
    </row>
    <row r="290" spans="1:2">
      <c r="A290" s="431" t="s">
        <v>1262</v>
      </c>
      <c r="B290" s="430" t="s">
        <v>1281</v>
      </c>
    </row>
    <row r="291" spans="1:2">
      <c r="A291" s="431" t="s">
        <v>1262</v>
      </c>
      <c r="B291" s="430" t="s">
        <v>1280</v>
      </c>
    </row>
    <row r="292" spans="1:2">
      <c r="A292" s="431" t="s">
        <v>1262</v>
      </c>
      <c r="B292" s="430" t="s">
        <v>1279</v>
      </c>
    </row>
    <row r="293" spans="1:2">
      <c r="A293" s="431" t="s">
        <v>1262</v>
      </c>
      <c r="B293" s="430" t="s">
        <v>1278</v>
      </c>
    </row>
    <row r="294" spans="1:2">
      <c r="A294" s="431" t="s">
        <v>1262</v>
      </c>
      <c r="B294" s="430" t="s">
        <v>1277</v>
      </c>
    </row>
    <row r="295" spans="1:2">
      <c r="A295" s="431" t="s">
        <v>1262</v>
      </c>
      <c r="B295" s="430" t="s">
        <v>1276</v>
      </c>
    </row>
    <row r="296" spans="1:2">
      <c r="A296" s="431" t="s">
        <v>1262</v>
      </c>
      <c r="B296" s="430" t="s">
        <v>1275</v>
      </c>
    </row>
    <row r="297" spans="1:2">
      <c r="A297" s="431" t="s">
        <v>1262</v>
      </c>
      <c r="B297" s="430" t="s">
        <v>1274</v>
      </c>
    </row>
    <row r="298" spans="1:2">
      <c r="A298" s="431" t="s">
        <v>1262</v>
      </c>
      <c r="B298" s="430" t="s">
        <v>1273</v>
      </c>
    </row>
    <row r="299" spans="1:2">
      <c r="A299" s="431" t="s">
        <v>1262</v>
      </c>
      <c r="B299" s="430" t="s">
        <v>1272</v>
      </c>
    </row>
    <row r="300" spans="1:2">
      <c r="A300" s="431" t="s">
        <v>1262</v>
      </c>
      <c r="B300" s="430" t="s">
        <v>1271</v>
      </c>
    </row>
    <row r="301" spans="1:2">
      <c r="A301" s="431" t="s">
        <v>1262</v>
      </c>
      <c r="B301" s="430" t="s">
        <v>1270</v>
      </c>
    </row>
    <row r="302" spans="1:2">
      <c r="A302" s="431" t="s">
        <v>1262</v>
      </c>
      <c r="B302" s="430" t="s">
        <v>1269</v>
      </c>
    </row>
    <row r="303" spans="1:2">
      <c r="A303" s="431" t="s">
        <v>1262</v>
      </c>
      <c r="B303" s="430" t="s">
        <v>1268</v>
      </c>
    </row>
    <row r="304" spans="1:2">
      <c r="A304" s="431" t="s">
        <v>1262</v>
      </c>
      <c r="B304" s="430" t="s">
        <v>1267</v>
      </c>
    </row>
    <row r="305" spans="1:2">
      <c r="A305" s="431" t="s">
        <v>1262</v>
      </c>
      <c r="B305" s="430" t="s">
        <v>60</v>
      </c>
    </row>
    <row r="306" spans="1:2">
      <c r="A306" s="431" t="s">
        <v>1262</v>
      </c>
      <c r="B306" s="430" t="s">
        <v>1266</v>
      </c>
    </row>
    <row r="307" spans="1:2">
      <c r="A307" s="431" t="s">
        <v>1262</v>
      </c>
      <c r="B307" s="430" t="s">
        <v>1265</v>
      </c>
    </row>
    <row r="308" spans="1:2">
      <c r="A308" s="431" t="s">
        <v>1262</v>
      </c>
      <c r="B308" s="430" t="s">
        <v>1264</v>
      </c>
    </row>
    <row r="309" spans="1:2">
      <c r="A309" s="431" t="s">
        <v>1262</v>
      </c>
      <c r="B309" s="430" t="s">
        <v>1263</v>
      </c>
    </row>
    <row r="310" spans="1:2">
      <c r="A310" s="431" t="s">
        <v>1262</v>
      </c>
      <c r="B310" s="430" t="s">
        <v>30</v>
      </c>
    </row>
    <row r="311" spans="1:2">
      <c r="A311" s="431" t="s">
        <v>1254</v>
      </c>
      <c r="B311" s="430" t="s">
        <v>1261</v>
      </c>
    </row>
    <row r="312" spans="1:2">
      <c r="A312" s="431" t="s">
        <v>1254</v>
      </c>
      <c r="B312" s="430" t="s">
        <v>1260</v>
      </c>
    </row>
    <row r="313" spans="1:2">
      <c r="A313" s="431" t="s">
        <v>1254</v>
      </c>
      <c r="B313" s="430" t="s">
        <v>1259</v>
      </c>
    </row>
    <row r="314" spans="1:2">
      <c r="A314" s="431" t="s">
        <v>1254</v>
      </c>
      <c r="B314" s="430" t="s">
        <v>1258</v>
      </c>
    </row>
    <row r="315" spans="1:2">
      <c r="A315" s="431" t="s">
        <v>1254</v>
      </c>
      <c r="B315" s="430" t="s">
        <v>1257</v>
      </c>
    </row>
    <row r="316" spans="1:2">
      <c r="A316" s="431" t="s">
        <v>1254</v>
      </c>
      <c r="B316" s="430" t="s">
        <v>1256</v>
      </c>
    </row>
    <row r="317" spans="1:2">
      <c r="A317" s="431" t="s">
        <v>1254</v>
      </c>
      <c r="B317" s="430" t="s">
        <v>1255</v>
      </c>
    </row>
    <row r="318" spans="1:2">
      <c r="A318" s="431" t="s">
        <v>1254</v>
      </c>
      <c r="B318" s="430" t="s">
        <v>1253</v>
      </c>
    </row>
    <row r="319" spans="1:2">
      <c r="A319" s="431" t="s">
        <v>1236</v>
      </c>
      <c r="B319" s="430" t="s">
        <v>1252</v>
      </c>
    </row>
    <row r="320" spans="1:2">
      <c r="A320" s="431" t="s">
        <v>1236</v>
      </c>
      <c r="B320" s="430" t="s">
        <v>1251</v>
      </c>
    </row>
    <row r="321" spans="1:2">
      <c r="A321" s="431" t="s">
        <v>1236</v>
      </c>
      <c r="B321" s="430" t="s">
        <v>596</v>
      </c>
    </row>
    <row r="322" spans="1:2">
      <c r="A322" s="431" t="s">
        <v>1236</v>
      </c>
      <c r="B322" s="430" t="s">
        <v>595</v>
      </c>
    </row>
    <row r="323" spans="1:2">
      <c r="A323" s="431" t="s">
        <v>1236</v>
      </c>
      <c r="B323" s="430" t="s">
        <v>594</v>
      </c>
    </row>
    <row r="324" spans="1:2">
      <c r="A324" s="431" t="s">
        <v>1236</v>
      </c>
      <c r="B324" s="430" t="s">
        <v>593</v>
      </c>
    </row>
    <row r="325" spans="1:2">
      <c r="A325" s="431" t="s">
        <v>1236</v>
      </c>
      <c r="B325" s="430" t="s">
        <v>602</v>
      </c>
    </row>
    <row r="326" spans="1:2">
      <c r="A326" s="431" t="s">
        <v>1236</v>
      </c>
      <c r="B326" s="430" t="s">
        <v>1250</v>
      </c>
    </row>
    <row r="327" spans="1:2">
      <c r="A327" s="431" t="s">
        <v>1236</v>
      </c>
      <c r="B327" s="430" t="s">
        <v>600</v>
      </c>
    </row>
    <row r="328" spans="1:2">
      <c r="A328" s="431" t="s">
        <v>1236</v>
      </c>
      <c r="B328" s="430" t="s">
        <v>1249</v>
      </c>
    </row>
    <row r="329" spans="1:2">
      <c r="A329" s="431" t="s">
        <v>1236</v>
      </c>
      <c r="B329" s="430" t="s">
        <v>1248</v>
      </c>
    </row>
    <row r="330" spans="1:2">
      <c r="A330" s="431" t="s">
        <v>1236</v>
      </c>
      <c r="B330" s="430" t="s">
        <v>1247</v>
      </c>
    </row>
    <row r="331" spans="1:2">
      <c r="A331" s="431" t="s">
        <v>1236</v>
      </c>
      <c r="B331" s="430" t="s">
        <v>1246</v>
      </c>
    </row>
    <row r="332" spans="1:2">
      <c r="A332" s="431" t="s">
        <v>1236</v>
      </c>
      <c r="B332" s="430" t="s">
        <v>589</v>
      </c>
    </row>
    <row r="333" spans="1:2">
      <c r="A333" s="431" t="s">
        <v>1236</v>
      </c>
      <c r="B333" s="430" t="s">
        <v>588</v>
      </c>
    </row>
    <row r="334" spans="1:2">
      <c r="A334" s="431" t="s">
        <v>1236</v>
      </c>
      <c r="B334" s="430" t="s">
        <v>587</v>
      </c>
    </row>
    <row r="335" spans="1:2">
      <c r="A335" s="431" t="s">
        <v>1236</v>
      </c>
      <c r="B335" s="430" t="s">
        <v>1245</v>
      </c>
    </row>
    <row r="336" spans="1:2">
      <c r="A336" s="431" t="s">
        <v>1236</v>
      </c>
      <c r="B336" s="430" t="s">
        <v>1244</v>
      </c>
    </row>
    <row r="337" spans="1:2">
      <c r="A337" s="431" t="s">
        <v>1236</v>
      </c>
      <c r="B337" s="430" t="s">
        <v>1243</v>
      </c>
    </row>
    <row r="338" spans="1:2">
      <c r="A338" s="431" t="s">
        <v>1236</v>
      </c>
      <c r="B338" s="430" t="s">
        <v>1242</v>
      </c>
    </row>
    <row r="339" spans="1:2">
      <c r="A339" s="431" t="s">
        <v>1236</v>
      </c>
      <c r="B339" s="430" t="s">
        <v>1241</v>
      </c>
    </row>
    <row r="340" spans="1:2">
      <c r="A340" s="431" t="s">
        <v>1236</v>
      </c>
      <c r="B340" s="430" t="s">
        <v>1240</v>
      </c>
    </row>
    <row r="341" spans="1:2">
      <c r="A341" s="431" t="s">
        <v>1236</v>
      </c>
      <c r="B341" s="430" t="s">
        <v>1239</v>
      </c>
    </row>
    <row r="342" spans="1:2">
      <c r="A342" s="431" t="s">
        <v>1236</v>
      </c>
      <c r="B342" s="430" t="s">
        <v>1238</v>
      </c>
    </row>
    <row r="343" spans="1:2">
      <c r="A343" s="431" t="s">
        <v>1236</v>
      </c>
      <c r="B343" s="430" t="s">
        <v>1237</v>
      </c>
    </row>
    <row r="344" spans="1:2">
      <c r="A344" s="431" t="s">
        <v>1236</v>
      </c>
      <c r="B344" s="430" t="s">
        <v>1235</v>
      </c>
    </row>
    <row r="345" spans="1:2">
      <c r="A345" s="431" t="s">
        <v>1223</v>
      </c>
      <c r="B345" s="430" t="s">
        <v>1234</v>
      </c>
    </row>
    <row r="346" spans="1:2">
      <c r="A346" s="431" t="s">
        <v>1223</v>
      </c>
      <c r="B346" s="430" t="s">
        <v>1233</v>
      </c>
    </row>
    <row r="347" spans="1:2">
      <c r="A347" s="431" t="s">
        <v>1223</v>
      </c>
      <c r="B347" s="430" t="s">
        <v>8</v>
      </c>
    </row>
    <row r="348" spans="1:2">
      <c r="A348" s="431" t="s">
        <v>1223</v>
      </c>
      <c r="B348" s="430" t="s">
        <v>1232</v>
      </c>
    </row>
    <row r="349" spans="1:2">
      <c r="A349" s="431" t="s">
        <v>1223</v>
      </c>
      <c r="B349" s="430" t="s">
        <v>1231</v>
      </c>
    </row>
    <row r="350" spans="1:2">
      <c r="A350" s="431" t="s">
        <v>1223</v>
      </c>
      <c r="B350" s="430" t="s">
        <v>1230</v>
      </c>
    </row>
    <row r="351" spans="1:2">
      <c r="A351" s="431" t="s">
        <v>1223</v>
      </c>
      <c r="B351" s="430" t="s">
        <v>1229</v>
      </c>
    </row>
    <row r="352" spans="1:2">
      <c r="A352" s="431" t="s">
        <v>1223</v>
      </c>
      <c r="B352" s="430" t="s">
        <v>1228</v>
      </c>
    </row>
    <row r="353" spans="1:2">
      <c r="A353" s="431" t="s">
        <v>1223</v>
      </c>
      <c r="B353" s="430" t="s">
        <v>501</v>
      </c>
    </row>
    <row r="354" spans="1:2">
      <c r="A354" s="431" t="s">
        <v>1223</v>
      </c>
      <c r="B354" s="430" t="s">
        <v>443</v>
      </c>
    </row>
    <row r="355" spans="1:2">
      <c r="A355" s="431" t="s">
        <v>1223</v>
      </c>
      <c r="B355" s="430" t="s">
        <v>1227</v>
      </c>
    </row>
    <row r="356" spans="1:2">
      <c r="A356" s="431" t="s">
        <v>1223</v>
      </c>
      <c r="B356" s="430" t="s">
        <v>1226</v>
      </c>
    </row>
    <row r="357" spans="1:2">
      <c r="A357" s="431" t="s">
        <v>1223</v>
      </c>
      <c r="B357" s="430" t="s">
        <v>1225</v>
      </c>
    </row>
    <row r="358" spans="1:2">
      <c r="A358" s="431" t="s">
        <v>1223</v>
      </c>
      <c r="B358" s="430" t="s">
        <v>1224</v>
      </c>
    </row>
    <row r="359" spans="1:2">
      <c r="A359" s="431" t="s">
        <v>1223</v>
      </c>
      <c r="B359" s="430" t="s">
        <v>1222</v>
      </c>
    </row>
    <row r="360" spans="1:2">
      <c r="A360" s="431" t="s">
        <v>1210</v>
      </c>
      <c r="B360" s="430" t="s">
        <v>1221</v>
      </c>
    </row>
    <row r="361" spans="1:2">
      <c r="A361" s="431" t="s">
        <v>1210</v>
      </c>
      <c r="B361" s="430" t="s">
        <v>1220</v>
      </c>
    </row>
    <row r="362" spans="1:2">
      <c r="A362" s="431" t="s">
        <v>1210</v>
      </c>
      <c r="B362" s="430" t="s">
        <v>1219</v>
      </c>
    </row>
    <row r="363" spans="1:2">
      <c r="A363" s="431" t="s">
        <v>1210</v>
      </c>
      <c r="B363" s="430" t="s">
        <v>1218</v>
      </c>
    </row>
    <row r="364" spans="1:2">
      <c r="A364" s="431" t="s">
        <v>1210</v>
      </c>
      <c r="B364" s="430" t="s">
        <v>1217</v>
      </c>
    </row>
    <row r="365" spans="1:2">
      <c r="A365" s="431" t="s">
        <v>1210</v>
      </c>
      <c r="B365" s="430" t="s">
        <v>1216</v>
      </c>
    </row>
    <row r="366" spans="1:2">
      <c r="A366" s="431" t="s">
        <v>1210</v>
      </c>
      <c r="B366" s="430" t="s">
        <v>1215</v>
      </c>
    </row>
    <row r="367" spans="1:2">
      <c r="A367" s="431" t="s">
        <v>1210</v>
      </c>
      <c r="B367" s="430" t="s">
        <v>1214</v>
      </c>
    </row>
    <row r="368" spans="1:2">
      <c r="A368" s="431" t="s">
        <v>1210</v>
      </c>
      <c r="B368" s="430" t="s">
        <v>1213</v>
      </c>
    </row>
    <row r="369" spans="1:2">
      <c r="A369" s="431" t="s">
        <v>1210</v>
      </c>
      <c r="B369" s="430" t="s">
        <v>1212</v>
      </c>
    </row>
    <row r="370" spans="1:2">
      <c r="A370" s="431" t="s">
        <v>1210</v>
      </c>
      <c r="B370" s="430" t="s">
        <v>1211</v>
      </c>
    </row>
    <row r="371" spans="1:2">
      <c r="A371" s="431" t="s">
        <v>1210</v>
      </c>
      <c r="B371" s="430" t="s">
        <v>1209</v>
      </c>
    </row>
    <row r="372" spans="1:2">
      <c r="A372" s="431" t="s">
        <v>1201</v>
      </c>
      <c r="B372" s="430" t="s">
        <v>1208</v>
      </c>
    </row>
    <row r="373" spans="1:2">
      <c r="A373" s="431" t="s">
        <v>1201</v>
      </c>
      <c r="B373" s="430" t="s">
        <v>1207</v>
      </c>
    </row>
    <row r="374" spans="1:2">
      <c r="A374" s="431" t="s">
        <v>1201</v>
      </c>
      <c r="B374" s="430" t="s">
        <v>1206</v>
      </c>
    </row>
    <row r="375" spans="1:2">
      <c r="A375" s="431" t="s">
        <v>1201</v>
      </c>
      <c r="B375" s="430" t="s">
        <v>1205</v>
      </c>
    </row>
    <row r="376" spans="1:2">
      <c r="A376" s="431" t="s">
        <v>1201</v>
      </c>
      <c r="B376" s="430" t="s">
        <v>1204</v>
      </c>
    </row>
    <row r="377" spans="1:2">
      <c r="A377" s="431" t="s">
        <v>1201</v>
      </c>
      <c r="B377" s="430" t="s">
        <v>1203</v>
      </c>
    </row>
    <row r="378" spans="1:2">
      <c r="A378" s="431" t="s">
        <v>1201</v>
      </c>
      <c r="B378" s="430" t="s">
        <v>1202</v>
      </c>
    </row>
    <row r="379" spans="1:2">
      <c r="A379" s="431" t="s">
        <v>1201</v>
      </c>
      <c r="B379" s="430" t="s">
        <v>1200</v>
      </c>
    </row>
    <row r="380" spans="1:2">
      <c r="A380" s="431" t="s">
        <v>1192</v>
      </c>
      <c r="B380" s="430" t="s">
        <v>1199</v>
      </c>
    </row>
    <row r="381" spans="1:2">
      <c r="A381" s="431" t="s">
        <v>1192</v>
      </c>
      <c r="B381" s="430" t="s">
        <v>1198</v>
      </c>
    </row>
    <row r="382" spans="1:2">
      <c r="A382" s="431" t="s">
        <v>1192</v>
      </c>
      <c r="B382" s="430" t="s">
        <v>1197</v>
      </c>
    </row>
    <row r="383" spans="1:2">
      <c r="A383" s="431" t="s">
        <v>1192</v>
      </c>
      <c r="B383" s="430" t="s">
        <v>1196</v>
      </c>
    </row>
    <row r="384" spans="1:2">
      <c r="A384" s="431" t="s">
        <v>1192</v>
      </c>
      <c r="B384" s="430" t="s">
        <v>1195</v>
      </c>
    </row>
    <row r="385" spans="1:2">
      <c r="A385" s="431" t="s">
        <v>1192</v>
      </c>
      <c r="B385" s="430" t="s">
        <v>1194</v>
      </c>
    </row>
    <row r="386" spans="1:2">
      <c r="A386" s="431" t="s">
        <v>1192</v>
      </c>
      <c r="B386" s="430" t="s">
        <v>1193</v>
      </c>
    </row>
    <row r="387" spans="1:2">
      <c r="A387" s="431" t="s">
        <v>1192</v>
      </c>
      <c r="B387" s="430" t="s">
        <v>62</v>
      </c>
    </row>
    <row r="388" spans="1:2">
      <c r="A388" s="431" t="s">
        <v>1192</v>
      </c>
      <c r="B388" s="430" t="s">
        <v>1191</v>
      </c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>
  <documentManagement>
    <Version_x0020_Published_x0020_To_x0020_Library xmlns="2b4b6fc7-bde4-44a8-8bca-a78eb25a27e9" xsi:nil="true"/>
    <d4ec9b080060429989fa5f940ee3f852 xmlns="2b4b6fc7-bde4-44a8-8bca-a78eb25a27e9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Telecom And Media</TermName>
          <TermId xmlns="http://schemas.microsoft.com/office/infopath/2007/PartnerControls">0d70e459-47d9-475b-bd99-b3a781cfdf71</TermId>
        </TermInfo>
      </Terms>
    </d4ec9b080060429989fa5f940ee3f852>
    <o3cf37d2a5d34fd7955003a053893e5e xmlns="2b4b6fc7-bde4-44a8-8bca-a78eb25a27e9">
      <Terms xmlns="http://schemas.microsoft.com/office/infopath/2007/PartnerControls"/>
    </o3cf37d2a5d34fd7955003a053893e5e>
    <Master_x0020_Id xmlns="2b4b6fc7-bde4-44a8-8bca-a78eb25a27e9" xsi:nil="true"/>
    <Dossier_x0020_Number xmlns="2b4b6fc7-bde4-44a8-8bca-a78eb25a27e9">2012-000103</Dossier_x0020_Number>
    <Version_x0020_Published_x0020_to_x0020_Internet xmlns="2b4b6fc7-bde4-44a8-8bca-a78eb25a27e9" xsi:nil="true"/>
    <abfcb1f17d5f4555baa428617776f0c1 xmlns="2b4b6fc7-bde4-44a8-8bca-a78eb25a27e9">
      <Terms xmlns="http://schemas.microsoft.com/office/infopath/2007/PartnerControls"/>
    </abfcb1f17d5f4555baa428617776f0c1>
    <TaxCatchAll xmlns="2b4b6fc7-bde4-44a8-8bca-a78eb25a27e9">
      <Value>77</Value>
    </TaxCatchAll>
    <QuickPartDocumentId xmlns="2b4b6fc7-bde4-44a8-8bca-a78eb25a27e9">DS12-371-803</QuickPartDocumentId>
    <History_x0020_of_x0020_Remarks xmlns="2b4b6fc7-bde4-44a8-8bca-a78eb25a27e9" xsi:nil="true"/>
    <Administrative xmlns="2b4b6fc7-bde4-44a8-8bca-a78eb25a27e9">false</Administrative>
    <Confidential1 xmlns="2b4b6fc7-bde4-44a8-8bca-a78eb25a27e9">false</Confidential1>
    <_dlc_DocId xmlns="2b4b6fc7-bde4-44a8-8bca-a78eb25a27e9">DS12-371-803</_dlc_DocId>
    <_dlc_DocIdUrl xmlns="2b4b6fc7-bde4-44a8-8bca-a78eb25a27e9">
      <Url>http://teamworkingspace.bipt.local/sites/dossiers2012/7/2012000103/_layouts/DocIdRedir.aspx?ID=DS12-371-803</Url>
      <Description>DS12-371-803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Add Dossier Service and Service Nr Eventhandler (Added)</Name>
    <Synchronization>Synchronous</Synchronization>
    <Type>10001</Type>
    <SequenceNumber>10030</SequenceNumber>
    <Assembly>BIPT.Ged, Version=1.0.0.0, Culture=neutral, PublicKeyToken=423c9e81cd84949a</Assembly>
    <Class>BIPT.Ged.EventReceivers.FillOutDossierServiceAndServiceNumber.FillOutDossierServiceAndServiceNumber</Class>
    <Data/>
    <Filter/>
  </Receiver>
  <Receiver>
    <Name>addin</Name>
    <Synchronization>Synchronous</Synchronization>
    <Type>1</Type>
    <SequenceNumber>10240</SequenceNumber>
    <Assembly>BIPT.Ged, Version=1.0.0.0, Culture=neutral, PublicKeyToken=423c9e81cd84949a</Assembly>
    <Class>BIPT.Ged.EventReceivers.FillOutDossierServiceAndServiceNumber.FillOutDossierServiceAndServiceNumber</Class>
    <Data/>
    <Filter/>
  </Receiver>
  <Receiver>
    <Name>Update Dossier Service and Service Nr Eventhandler (Updated)</Name>
    <Synchronization>Synchronous</Synchronization>
    <Type>10002</Type>
    <SequenceNumber>10250</SequenceNumber>
    <Assembly>BIPT.Ged, Version=1.0.0.0, Culture=neutral, PublicKeyToken=423c9e81cd84949a</Assembly>
    <Class>BIPT.Ged.EventReceivers.FillOutDossierServiceAndServiceNumber.FillOutDossierServiceAndServiceNumber</Class>
    <Data/>
    <Filter/>
  </Receiver>
</spe:Receiver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ssier Document FR" ma:contentTypeID="0x0101004FA21861B553C741A1AA3F2E5831C1CC0507009B219235E488424E858FD5EE5506841D" ma:contentTypeVersion="75" ma:contentTypeDescription="Een nieuw document maken." ma:contentTypeScope="" ma:versionID="fbf769e1bfa406b1c45714c395d7ec3a">
  <xsd:schema xmlns:xsd="http://www.w3.org/2001/XMLSchema" xmlns:xs="http://www.w3.org/2001/XMLSchema" xmlns:p="http://schemas.microsoft.com/office/2006/metadata/properties" xmlns:ns2="2b4b6fc7-bde4-44a8-8bca-a78eb25a27e9" targetNamespace="http://schemas.microsoft.com/office/2006/metadata/properties" ma:root="true" ma:fieldsID="30adff540768785fa470e8bdbf9ff5bc" ns2:_="">
    <xsd:import namespace="2b4b6fc7-bde4-44a8-8bca-a78eb25a27e9"/>
    <xsd:element name="properties">
      <xsd:complexType>
        <xsd:sequence>
          <xsd:element name="documentManagement">
            <xsd:complexType>
              <xsd:all>
                <xsd:element ref="ns2:Dossier_x0020_Number" minOccurs="0"/>
                <xsd:element ref="ns2:History_x0020_of_x0020_Remarks" minOccurs="0"/>
                <xsd:element ref="ns2:Administrative" minOccurs="0"/>
                <xsd:element ref="ns2:Confidential1" minOccurs="0"/>
                <xsd:element ref="ns2:Version_x0020_Published_x0020_To_x0020_Library" minOccurs="0"/>
                <xsd:element ref="ns2:_dlc_DocIdUrl" minOccurs="0"/>
                <xsd:element ref="ns2:_dlc_DocIdPersistId" minOccurs="0"/>
                <xsd:element ref="ns2:abfcb1f17d5f4555baa428617776f0c1" minOccurs="0"/>
                <xsd:element ref="ns2:TaxCatchAllLabel" minOccurs="0"/>
                <xsd:element ref="ns2:d4ec9b080060429989fa5f940ee3f852" minOccurs="0"/>
                <xsd:element ref="ns2:TaxCatchAll" minOccurs="0"/>
                <xsd:element ref="ns2:o3cf37d2a5d34fd7955003a053893e5e" minOccurs="0"/>
                <xsd:element ref="ns2:_dlc_DocId" minOccurs="0"/>
                <xsd:element ref="ns2:Version_x0020_Published_x0020_to_x0020_Internet" minOccurs="0"/>
                <xsd:element ref="ns2:QuickPartDocumentId" minOccurs="0"/>
                <xsd:element ref="ns2:Master_x0020_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b6fc7-bde4-44a8-8bca-a78eb25a27e9" elementFormDefault="qualified">
    <xsd:import namespace="http://schemas.microsoft.com/office/2006/documentManagement/types"/>
    <xsd:import namespace="http://schemas.microsoft.com/office/infopath/2007/PartnerControls"/>
    <xsd:element name="Dossier_x0020_Number" ma:index="5" nillable="true" ma:displayName="Dossier Number" ma:internalName="Dossier_x0020_Number">
      <xsd:simpleType>
        <xsd:restriction base="dms:Text">
          <xsd:maxLength value="255"/>
        </xsd:restriction>
      </xsd:simpleType>
    </xsd:element>
    <xsd:element name="History_x0020_of_x0020_Remarks" ma:index="6" nillable="true" ma:displayName="History of Remarks" ma:internalName="History_x0020_of_x0020_Remarks">
      <xsd:simpleType>
        <xsd:restriction base="dms:Note">
          <xsd:maxLength value="255"/>
        </xsd:restriction>
      </xsd:simpleType>
    </xsd:element>
    <xsd:element name="Administrative" ma:index="7" nillable="true" ma:displayName="Administrative" ma:default="0" ma:internalName="Administrative">
      <xsd:simpleType>
        <xsd:restriction base="dms:Boolean"/>
      </xsd:simpleType>
    </xsd:element>
    <xsd:element name="Confidential1" ma:index="8" nillable="true" ma:displayName="Confidential" ma:default="0" ma:internalName="Confidential1">
      <xsd:simpleType>
        <xsd:restriction base="dms:Boolean"/>
      </xsd:simpleType>
    </xsd:element>
    <xsd:element name="Version_x0020_Published_x0020_To_x0020_Library" ma:index="9" nillable="true" ma:displayName="Version Published to Library" ma:internalName="Version_x0020_Published_x0020_To_x0020_Library">
      <xsd:simpleType>
        <xsd:restriction base="dms:Text">
          <xsd:maxLength value="255"/>
        </xsd:restriction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bfcb1f17d5f4555baa428617776f0c1" ma:index="12" nillable="true" ma:taxonomy="true" ma:internalName="abfcb1f17d5f4555baa428617776f0c1" ma:taxonomyFieldName="Document_x0020_Type" ma:displayName="Document Type" ma:default="" ma:fieldId="{abfcb1f1-7d5f-4555-baa4-28617776f0c1}" ma:sspId="75b52628-4ae0-409d-b79e-6d0521b2c784" ma:termSetId="0add2e65-f722-4dcd-91e5-e26bd7158a0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4" nillable="true" ma:displayName="Taxonomy Catch All Column1" ma:hidden="true" ma:list="{aacb5312-317a-4e89-849f-bd5396de7844}" ma:internalName="TaxCatchAllLabel" ma:readOnly="true" ma:showField="CatchAllDataLabel" ma:web="2b4b6fc7-bde4-44a8-8bca-a78eb25a27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4ec9b080060429989fa5f940ee3f852" ma:index="18" nillable="true" ma:taxonomy="true" ma:internalName="d4ec9b080060429989fa5f940ee3f852" ma:taxonomyFieldName="Service1" ma:displayName="Service" ma:readOnly="false" ma:default="" ma:fieldId="{d4ec9b08-0060-4299-89fa-5f940ee3f852}" ma:sspId="75b52628-4ae0-409d-b79e-6d0521b2c784" ma:termSetId="46b8dc2a-6372-4a7b-bdd4-6b0c5e78749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hidden="true" ma:list="{aacb5312-317a-4e89-849f-bd5396de7844}" ma:internalName="TaxCatchAll" ma:showField="CatchAllData" ma:web="2b4b6fc7-bde4-44a8-8bca-a78eb25a27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3cf37d2a5d34fd7955003a053893e5e" ma:index="20" nillable="true" ma:taxonomy="true" ma:internalName="o3cf37d2a5d34fd7955003a053893e5e" ma:taxonomyFieldName="Languages" ma:displayName="Languages" ma:default="" ma:fieldId="{83cf37d2-a5d3-4fd7-9550-03a053893e5e}" ma:taxonomyMulti="true" ma:sspId="75b52628-4ae0-409d-b79e-6d0521b2c784" ma:termSetId="af6d6fcf-919d-4606-93f6-1f52cad124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Version_x0020_Published_x0020_to_x0020_Internet" ma:index="24" nillable="true" ma:displayName="Version Published to Internet" ma:internalName="Version_x0020_Published_x0020_to_x0020_Internet">
      <xsd:simpleType>
        <xsd:restriction base="dms:Text">
          <xsd:maxLength value="255"/>
        </xsd:restriction>
      </xsd:simpleType>
    </xsd:element>
    <xsd:element name="QuickPartDocumentId" ma:index="25" nillable="true" ma:displayName="Doc Id" ma:internalName="QuickPartDocumentId" ma:readOnly="false">
      <xsd:simpleType>
        <xsd:restriction base="dms:Text">
          <xsd:maxLength value="255"/>
        </xsd:restriction>
      </xsd:simpleType>
    </xsd:element>
    <xsd:element name="Master_x0020_Id" ma:index="26" nillable="true" ma:displayName="Master Id" ma:internalName="Master_x0020_Id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839BF9-2293-4FA2-BBB4-18F4F81EEF64}"/>
</file>

<file path=customXml/itemProps2.xml><?xml version="1.0" encoding="utf-8"?>
<ds:datastoreItem xmlns:ds="http://schemas.openxmlformats.org/officeDocument/2006/customXml" ds:itemID="{141CFEF4-EE7C-4D66-BF5A-881691F16CA1}"/>
</file>

<file path=customXml/itemProps3.xml><?xml version="1.0" encoding="utf-8"?>
<ds:datastoreItem xmlns:ds="http://schemas.openxmlformats.org/officeDocument/2006/customXml" ds:itemID="{BF3E21F7-6D14-4943-ACD2-35B2B7E0DD09}"/>
</file>

<file path=customXml/itemProps4.xml><?xml version="1.0" encoding="utf-8"?>
<ds:datastoreItem xmlns:ds="http://schemas.openxmlformats.org/officeDocument/2006/customXml" ds:itemID="{0AEC2AC9-351D-4838-BC2C-AF503B2557A0}"/>
</file>

<file path=customXml/itemProps5.xml><?xml version="1.0" encoding="utf-8"?>
<ds:datastoreItem xmlns:ds="http://schemas.openxmlformats.org/officeDocument/2006/customXml" ds:itemID="{69B9075F-BD84-49A4-B284-D45850386D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Per TV zender</vt:lpstr>
      <vt:lpstr>Per radio zender</vt:lpstr>
      <vt:lpstr>Zenders per mux</vt:lpstr>
      <vt:lpstr>'Per radio zender'!Print_Area</vt:lpstr>
      <vt:lpstr>'Per TV zender'!Print_Area</vt:lpstr>
      <vt:lpstr>'Per radio zender'!Print_Titles</vt:lpstr>
    </vt:vector>
  </TitlesOfParts>
  <Company>ICS Mixt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Vermeire bart</dc:creator>
  <cp:lastModifiedBy>troukens</cp:lastModifiedBy>
  <cp:lastPrinted>2012-09-07T14:33:51Z</cp:lastPrinted>
  <dcterms:created xsi:type="dcterms:W3CDTF">2001-06-20T13:42:34Z</dcterms:created>
  <dcterms:modified xsi:type="dcterms:W3CDTF">2012-09-10T16:55:25Z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75112F9">
    <vt:lpwstr/>
  </property>
  <property fmtid="{D5CDD505-2E9C-101B-9397-08002B2CF9AE}" pid="3" name="IVID3C1B18F7">
    <vt:lpwstr/>
  </property>
  <property fmtid="{D5CDD505-2E9C-101B-9397-08002B2CF9AE}" pid="4" name="IVID60AC2A12">
    <vt:lpwstr/>
  </property>
  <property fmtid="{D5CDD505-2E9C-101B-9397-08002B2CF9AE}" pid="5" name="IVIDE8C40216">
    <vt:lpwstr/>
  </property>
  <property fmtid="{D5CDD505-2E9C-101B-9397-08002B2CF9AE}" pid="6" name="IVID8A5F7EC">
    <vt:lpwstr/>
  </property>
  <property fmtid="{D5CDD505-2E9C-101B-9397-08002B2CF9AE}" pid="7" name="IVIDA8952919">
    <vt:lpwstr/>
  </property>
  <property fmtid="{D5CDD505-2E9C-101B-9397-08002B2CF9AE}" pid="8" name="IVIDF41168EB">
    <vt:lpwstr/>
  </property>
  <property fmtid="{D5CDD505-2E9C-101B-9397-08002B2CF9AE}" pid="9" name="IVID7027C66B">
    <vt:lpwstr/>
  </property>
  <property fmtid="{D5CDD505-2E9C-101B-9397-08002B2CF9AE}" pid="10" name="IVID8C38FB75">
    <vt:lpwstr/>
  </property>
  <property fmtid="{D5CDD505-2E9C-101B-9397-08002B2CF9AE}" pid="11" name="IVID274518FE">
    <vt:lpwstr/>
  </property>
  <property fmtid="{D5CDD505-2E9C-101B-9397-08002B2CF9AE}" pid="12" name="IVID155F1904">
    <vt:lpwstr/>
  </property>
  <property fmtid="{D5CDD505-2E9C-101B-9397-08002B2CF9AE}" pid="13" name="IVID104419FA">
    <vt:lpwstr/>
  </property>
  <property fmtid="{D5CDD505-2E9C-101B-9397-08002B2CF9AE}" pid="14" name="IVID404618F3">
    <vt:lpwstr/>
  </property>
  <property fmtid="{D5CDD505-2E9C-101B-9397-08002B2CF9AE}" pid="15" name="IVID47B6A9A">
    <vt:lpwstr/>
  </property>
  <property fmtid="{D5CDD505-2E9C-101B-9397-08002B2CF9AE}" pid="16" name="IVID8C3568DE">
    <vt:lpwstr/>
  </property>
  <property fmtid="{D5CDD505-2E9C-101B-9397-08002B2CF9AE}" pid="17" name="IVID1CC14A9E">
    <vt:lpwstr/>
  </property>
  <property fmtid="{D5CDD505-2E9C-101B-9397-08002B2CF9AE}" pid="18" name="IVIDD4F47682">
    <vt:lpwstr/>
  </property>
  <property fmtid="{D5CDD505-2E9C-101B-9397-08002B2CF9AE}" pid="19" name="IVID80E35A59">
    <vt:lpwstr/>
  </property>
  <property fmtid="{D5CDD505-2E9C-101B-9397-08002B2CF9AE}" pid="20" name="IVID88391B2D">
    <vt:lpwstr/>
  </property>
  <property fmtid="{D5CDD505-2E9C-101B-9397-08002B2CF9AE}" pid="21" name="IVIDB8C9B28E">
    <vt:lpwstr/>
  </property>
  <property fmtid="{D5CDD505-2E9C-101B-9397-08002B2CF9AE}" pid="22" name="IVIDE0006A64">
    <vt:lpwstr/>
  </property>
  <property fmtid="{D5CDD505-2E9C-101B-9397-08002B2CF9AE}" pid="23" name="IVIDB0D81CFB">
    <vt:lpwstr/>
  </property>
  <property fmtid="{D5CDD505-2E9C-101B-9397-08002B2CF9AE}" pid="24" name="IVID8CBD878B">
    <vt:lpwstr/>
  </property>
  <property fmtid="{D5CDD505-2E9C-101B-9397-08002B2CF9AE}" pid="25" name="IVIDC8B5AF7B">
    <vt:lpwstr/>
  </property>
  <property fmtid="{D5CDD505-2E9C-101B-9397-08002B2CF9AE}" pid="26" name="IVIDEC70F8AC">
    <vt:lpwstr/>
  </property>
  <property fmtid="{D5CDD505-2E9C-101B-9397-08002B2CF9AE}" pid="27" name="IVID44EFD7CC">
    <vt:lpwstr/>
  </property>
  <property fmtid="{D5CDD505-2E9C-101B-9397-08002B2CF9AE}" pid="28" name="IVIDB075E6EC">
    <vt:lpwstr/>
  </property>
  <property fmtid="{D5CDD505-2E9C-101B-9397-08002B2CF9AE}" pid="29" name="IVIDCCFC0CC">
    <vt:lpwstr/>
  </property>
  <property fmtid="{D5CDD505-2E9C-101B-9397-08002B2CF9AE}" pid="30" name="IVID180C6C02">
    <vt:lpwstr/>
  </property>
  <property fmtid="{D5CDD505-2E9C-101B-9397-08002B2CF9AE}" pid="31" name="IVID34C58173">
    <vt:lpwstr/>
  </property>
  <property fmtid="{D5CDD505-2E9C-101B-9397-08002B2CF9AE}" pid="32" name="IVIDB47E87DA">
    <vt:lpwstr/>
  </property>
  <property fmtid="{D5CDD505-2E9C-101B-9397-08002B2CF9AE}" pid="33" name="IVIDB0040BA7">
    <vt:lpwstr/>
  </property>
  <property fmtid="{D5CDD505-2E9C-101B-9397-08002B2CF9AE}" pid="34" name="IVIDC93B692">
    <vt:lpwstr/>
  </property>
  <property fmtid="{D5CDD505-2E9C-101B-9397-08002B2CF9AE}" pid="35" name="ContentTypeId">
    <vt:lpwstr>0x0101004FA21861B553C741A1AA3F2E5831C1CC0507009B219235E488424E858FD5EE5506841D</vt:lpwstr>
  </property>
  <property fmtid="{D5CDD505-2E9C-101B-9397-08002B2CF9AE}" pid="36" name="p5514218fd064764993fc7f005d66e34">
    <vt:lpwstr/>
  </property>
  <property fmtid="{D5CDD505-2E9C-101B-9397-08002B2CF9AE}" pid="37" name="Document_x0020_Type">
    <vt:lpwstr/>
  </property>
  <property fmtid="{D5CDD505-2E9C-101B-9397-08002B2CF9AE}" pid="38" name="Medium Type">
    <vt:lpwstr/>
  </property>
  <property fmtid="{D5CDD505-2E9C-101B-9397-08002B2CF9AE}" pid="39" name="Service1">
    <vt:lpwstr>77</vt:lpwstr>
  </property>
  <property fmtid="{D5CDD505-2E9C-101B-9397-08002B2CF9AE}" pid="40" name="_dlc_DocIdItemGuid">
    <vt:lpwstr>1c07bb4d-3715-493f-a969-db3e7d1f850f</vt:lpwstr>
  </property>
  <property fmtid="{D5CDD505-2E9C-101B-9397-08002B2CF9AE}" pid="41" name="Languages">
    <vt:lpwstr/>
  </property>
  <property fmtid="{D5CDD505-2E9C-101B-9397-08002B2CF9AE}" pid="42" name="Answer_x0020_or_x0020_Initiative">
    <vt:lpwstr/>
  </property>
  <property fmtid="{D5CDD505-2E9C-101B-9397-08002B2CF9AE}" pid="43" name="nd8a4f3b4df3473d8008d70ef4499b5e">
    <vt:lpwstr/>
  </property>
  <property fmtid="{D5CDD505-2E9C-101B-9397-08002B2CF9AE}" pid="44" name="Document Type">
    <vt:lpwstr/>
  </property>
  <property fmtid="{D5CDD505-2E9C-101B-9397-08002B2CF9AE}" pid="45" name="Answer or Initiative">
    <vt:lpwstr/>
  </property>
</Properties>
</file>